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Maschgen" sheetId="1" r:id="rId1"/>
    <sheet name="Exponenten" sheetId="2" r:id="rId2"/>
  </sheets>
  <definedNames>
    <definedName name="_xlnm.Print_Area" localSheetId="1">'Exponenten'!$A$1:$G$52</definedName>
    <definedName name="_xlnm.Print_Area" localSheetId="0">'Maschgen'!$A$1:$J$58</definedName>
    <definedName name="e">'Exponenten'!$A$4:$A$43</definedName>
    <definedName name="ed">'Exponenten'!$D$4:$D$29</definedName>
    <definedName name="i">'Maschgen'!$A$5:$A$19</definedName>
    <definedName name="j">'Maschgen'!$D$5:$D$64</definedName>
  </definedNames>
  <calcPr fullCalcOnLoad="1"/>
</workbook>
</file>

<file path=xl/sharedStrings.xml><?xml version="1.0" encoding="utf-8"?>
<sst xmlns="http://schemas.openxmlformats.org/spreadsheetml/2006/main" count="39" uniqueCount="31">
  <si>
    <t>i</t>
  </si>
  <si>
    <t>das -1</t>
  </si>
  <si>
    <t>1+10^ (-i)</t>
  </si>
  <si>
    <t>j</t>
  </si>
  <si>
    <t>1+2^ (-j)</t>
  </si>
  <si>
    <t>Maschinengenauigkeit von Excel</t>
  </si>
  <si>
    <t>Prof. Dr. Dörte Haftendorn</t>
  </si>
  <si>
    <t>Mit 25 Stellen ausgeschrieben</t>
  </si>
  <si>
    <t>2^(-49)</t>
  </si>
  <si>
    <r>
      <t>Die Maschinengenauigkeit ist die kleinste Zahl, deren Addition zu 1 von der Maschine noch  gemerkt wird</t>
    </r>
    <r>
      <rPr>
        <sz val="10"/>
        <color indexed="10"/>
        <rFont val="Arial"/>
        <family val="2"/>
      </rPr>
      <t>.</t>
    </r>
  </si>
  <si>
    <t>e</t>
  </si>
  <si>
    <t>10^e</t>
  </si>
  <si>
    <t>ed</t>
  </si>
  <si>
    <t>2^(ed)</t>
  </si>
  <si>
    <t>10^(-e)</t>
  </si>
  <si>
    <t>2^(-ed)</t>
  </si>
  <si>
    <t>Exponenten-Bereich in Excel</t>
  </si>
  <si>
    <t xml:space="preserve">Zahl-Bereich in Excel </t>
  </si>
  <si>
    <t>Von der so dargestellten Zahl wird 1023 abgezogen.</t>
  </si>
  <si>
    <t>Damit werden auch negative Exponenten möglich.</t>
  </si>
  <si>
    <t>Die erste dieser hexadezimalen Stellen darf nicht 0 sein, das ist die 49. Stelle.</t>
  </si>
  <si>
    <t xml:space="preserve">Daher ist </t>
  </si>
  <si>
    <t>die Maschinengenauigkeit.</t>
  </si>
  <si>
    <t>Also ist die Maschinengenauigkeit von Excel</t>
  </si>
  <si>
    <t>=1,77636*10^(-15)</t>
  </si>
  <si>
    <r>
      <t xml:space="preserve">Vorzeichen </t>
    </r>
    <r>
      <rPr>
        <sz val="14"/>
        <color indexed="10"/>
        <rFont val="Arial"/>
        <family val="2"/>
      </rPr>
      <t>1 Bit</t>
    </r>
  </si>
  <si>
    <r>
      <t xml:space="preserve">Exponent </t>
    </r>
    <r>
      <rPr>
        <sz val="14"/>
        <color indexed="10"/>
        <rFont val="Arial"/>
        <family val="2"/>
      </rPr>
      <t>11 Bit</t>
    </r>
    <r>
      <rPr>
        <sz val="14"/>
        <rFont val="Arial"/>
        <family val="2"/>
      </rPr>
      <t>, eigentlich  0 bis 2047,</t>
    </r>
  </si>
  <si>
    <r>
      <t>Es folgen 13 Blöcke zu 4 Bit, d.h.</t>
    </r>
    <r>
      <rPr>
        <sz val="14"/>
        <color indexed="10"/>
        <rFont val="Arial"/>
        <family val="2"/>
      </rPr>
      <t xml:space="preserve"> 52  Bit</t>
    </r>
    <r>
      <rPr>
        <sz val="14"/>
        <rFont val="Arial"/>
        <family val="2"/>
      </rPr>
      <t>, also 13 hexadez. Stellen.</t>
    </r>
  </si>
  <si>
    <r>
      <t xml:space="preserve">Zusammen sind das </t>
    </r>
    <r>
      <rPr>
        <sz val="16"/>
        <color indexed="10"/>
        <rFont val="Arial"/>
        <family val="2"/>
      </rPr>
      <t>64 Bit, also 8 Byte</t>
    </r>
    <r>
      <rPr>
        <sz val="16"/>
        <rFont val="Arial"/>
        <family val="2"/>
      </rPr>
      <t xml:space="preserve"> für eine Zahl in Excel, bzw. im Intel-Coprozessor.</t>
    </r>
  </si>
  <si>
    <t>siehe auch Bereich-Seite</t>
  </si>
  <si>
    <r>
      <t xml:space="preserve"> </t>
    </r>
    <r>
      <rPr>
        <sz val="16"/>
        <rFont val="Arial"/>
        <family val="2"/>
      </rPr>
      <t>Mantissenlänge: dual 49+3 Stellen , also insgesamt 52 Bit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</si>
</sst>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000000000"/>
    <numFmt numFmtId="165" formatCode="0.0000000000000000000000000"/>
  </numFmts>
  <fonts count="9">
    <font>
      <sz val="10"/>
      <name val="Arial"/>
      <family val="0"/>
    </font>
    <font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C36" sqref="C36"/>
    </sheetView>
  </sheetViews>
  <sheetFormatPr defaultColWidth="11.421875" defaultRowHeight="12.75"/>
  <cols>
    <col min="1" max="1" width="5.7109375" style="0" customWidth="1"/>
    <col min="2" max="2" width="14.28125" style="0" customWidth="1"/>
    <col min="6" max="6" width="13.8515625" style="3" customWidth="1"/>
    <col min="7" max="7" width="27.57421875" style="2" bestFit="1" customWidth="1"/>
    <col min="8" max="8" width="31.7109375" style="2" customWidth="1"/>
  </cols>
  <sheetData>
    <row r="1" spans="1:12" ht="25.5">
      <c r="A1" s="4" t="s">
        <v>5</v>
      </c>
      <c r="G1" s="4" t="s">
        <v>5</v>
      </c>
      <c r="H1"/>
      <c r="L1" s="3"/>
    </row>
    <row r="2" spans="1:12" ht="12.75">
      <c r="A2" t="s">
        <v>6</v>
      </c>
      <c r="F2" s="5">
        <v>37530</v>
      </c>
      <c r="G2" t="s">
        <v>6</v>
      </c>
      <c r="H2" t="s">
        <v>7</v>
      </c>
      <c r="I2" s="5">
        <v>37530</v>
      </c>
      <c r="L2" s="3"/>
    </row>
    <row r="3" spans="1:12" s="9" customFormat="1" ht="24" customHeight="1">
      <c r="A3" s="11" t="s">
        <v>9</v>
      </c>
      <c r="B3" s="11"/>
      <c r="C3" s="11"/>
      <c r="D3" s="11"/>
      <c r="E3" s="11"/>
      <c r="F3" s="11"/>
      <c r="G3" s="11" t="s">
        <v>9</v>
      </c>
      <c r="H3" s="11"/>
      <c r="I3" s="11"/>
      <c r="J3" s="10"/>
      <c r="K3" s="10"/>
      <c r="L3" s="10"/>
    </row>
    <row r="4" spans="1:9" s="6" customFormat="1" ht="20.25">
      <c r="A4" s="6" t="s">
        <v>0</v>
      </c>
      <c r="B4" s="6" t="s">
        <v>2</v>
      </c>
      <c r="C4" s="6" t="s">
        <v>1</v>
      </c>
      <c r="D4" s="6" t="s">
        <v>3</v>
      </c>
      <c r="E4" s="6" t="s">
        <v>4</v>
      </c>
      <c r="F4" s="7" t="s">
        <v>1</v>
      </c>
      <c r="G4" s="8" t="s">
        <v>4</v>
      </c>
      <c r="H4" s="8" t="s">
        <v>1</v>
      </c>
      <c r="I4" s="6" t="s">
        <v>3</v>
      </c>
    </row>
    <row r="5" spans="1:9" ht="12.75">
      <c r="A5">
        <v>1</v>
      </c>
      <c r="B5">
        <f>1+10^(-i)</f>
        <v>1.1</v>
      </c>
      <c r="C5">
        <f>B5-1</f>
        <v>0.10000000000000009</v>
      </c>
      <c r="D5">
        <v>1</v>
      </c>
      <c r="E5">
        <f>1+2^(-j)</f>
        <v>1.5</v>
      </c>
      <c r="F5" s="3">
        <f>E5-1</f>
        <v>0.5</v>
      </c>
      <c r="G5" s="2">
        <f>1+2^(-j)</f>
        <v>1.5</v>
      </c>
      <c r="H5" s="2">
        <f>G5-1</f>
        <v>0.5</v>
      </c>
      <c r="I5">
        <v>1</v>
      </c>
    </row>
    <row r="6" spans="1:9" ht="12.75">
      <c r="A6">
        <v>2</v>
      </c>
      <c r="B6">
        <f aca="true" t="shared" si="0" ref="B6:B19">1+10^(-i)</f>
        <v>1.01</v>
      </c>
      <c r="C6">
        <f aca="true" t="shared" si="1" ref="C6:C19">B6-1</f>
        <v>0.010000000000000009</v>
      </c>
      <c r="D6">
        <v>2</v>
      </c>
      <c r="E6">
        <f>1+2^(-j)</f>
        <v>1.25</v>
      </c>
      <c r="F6" s="3">
        <f aca="true" t="shared" si="2" ref="F6:H64">E6-1</f>
        <v>0.25</v>
      </c>
      <c r="G6" s="2">
        <f aca="true" t="shared" si="3" ref="G6:G69">1+2^(-j)</f>
        <v>1.25</v>
      </c>
      <c r="H6" s="2">
        <f t="shared" si="2"/>
        <v>0.25</v>
      </c>
      <c r="I6">
        <v>2</v>
      </c>
    </row>
    <row r="7" spans="1:9" ht="12.75">
      <c r="A7">
        <v>3</v>
      </c>
      <c r="B7">
        <f t="shared" si="0"/>
        <v>1.001</v>
      </c>
      <c r="C7">
        <f t="shared" si="1"/>
        <v>0.0009999999999998899</v>
      </c>
      <c r="D7">
        <v>3</v>
      </c>
      <c r="E7">
        <f>1+2^(-j)</f>
        <v>1.125</v>
      </c>
      <c r="F7" s="3">
        <f t="shared" si="2"/>
        <v>0.125</v>
      </c>
      <c r="G7" s="2">
        <f t="shared" si="3"/>
        <v>1.125</v>
      </c>
      <c r="H7" s="2">
        <f t="shared" si="2"/>
        <v>0.125</v>
      </c>
      <c r="I7">
        <v>3</v>
      </c>
    </row>
    <row r="8" spans="1:9" ht="12.75">
      <c r="A8">
        <v>4</v>
      </c>
      <c r="B8">
        <f t="shared" si="0"/>
        <v>1.0001</v>
      </c>
      <c r="C8">
        <f t="shared" si="1"/>
        <v>9.999999999998899E-05</v>
      </c>
      <c r="D8">
        <v>4</v>
      </c>
      <c r="E8">
        <f>1+2^(-j)</f>
        <v>1.0625</v>
      </c>
      <c r="F8" s="3">
        <f t="shared" si="2"/>
        <v>0.0625</v>
      </c>
      <c r="G8" s="2">
        <f t="shared" si="3"/>
        <v>1.0625</v>
      </c>
      <c r="H8" s="2">
        <f t="shared" si="2"/>
        <v>0.0625</v>
      </c>
      <c r="I8">
        <v>4</v>
      </c>
    </row>
    <row r="9" spans="1:9" ht="12.75">
      <c r="A9">
        <v>5</v>
      </c>
      <c r="B9">
        <f t="shared" si="0"/>
        <v>1.00001</v>
      </c>
      <c r="C9">
        <f t="shared" si="1"/>
        <v>1.0000000000065512E-05</v>
      </c>
      <c r="D9">
        <v>5</v>
      </c>
      <c r="E9">
        <f>1+2^(-j)</f>
        <v>1.03125</v>
      </c>
      <c r="F9" s="3">
        <f t="shared" si="2"/>
        <v>0.03125</v>
      </c>
      <c r="G9" s="2">
        <f t="shared" si="3"/>
        <v>1.03125</v>
      </c>
      <c r="H9" s="2">
        <f t="shared" si="2"/>
        <v>0.03125</v>
      </c>
      <c r="I9">
        <v>5</v>
      </c>
    </row>
    <row r="10" spans="1:9" ht="12.75">
      <c r="A10">
        <v>6</v>
      </c>
      <c r="B10">
        <f t="shared" si="0"/>
        <v>1.000001</v>
      </c>
      <c r="C10">
        <f t="shared" si="1"/>
        <v>9.999999999177334E-07</v>
      </c>
      <c r="D10">
        <v>6</v>
      </c>
      <c r="E10">
        <f>1+2^(-j)</f>
        <v>1.015625</v>
      </c>
      <c r="F10" s="3">
        <f t="shared" si="2"/>
        <v>0.015625</v>
      </c>
      <c r="G10" s="2">
        <f t="shared" si="3"/>
        <v>1.015625</v>
      </c>
      <c r="H10" s="2">
        <f t="shared" si="2"/>
        <v>0.015625</v>
      </c>
      <c r="I10">
        <v>6</v>
      </c>
    </row>
    <row r="11" spans="1:9" ht="12.75">
      <c r="A11">
        <v>7</v>
      </c>
      <c r="B11">
        <f t="shared" si="0"/>
        <v>1.0000001</v>
      </c>
      <c r="C11">
        <f t="shared" si="1"/>
        <v>1.0000000005838672E-07</v>
      </c>
      <c r="D11">
        <v>7</v>
      </c>
      <c r="E11">
        <f>1+2^(-j)</f>
        <v>1.0078125</v>
      </c>
      <c r="F11" s="3">
        <f t="shared" si="2"/>
        <v>0.0078125</v>
      </c>
      <c r="G11" s="2">
        <f t="shared" si="3"/>
        <v>1.0078125</v>
      </c>
      <c r="H11" s="2">
        <f t="shared" si="2"/>
        <v>0.0078125</v>
      </c>
      <c r="I11">
        <v>7</v>
      </c>
    </row>
    <row r="12" spans="1:9" ht="12.75">
      <c r="A12">
        <v>8</v>
      </c>
      <c r="B12">
        <f t="shared" si="0"/>
        <v>1.00000001</v>
      </c>
      <c r="C12">
        <f t="shared" si="1"/>
        <v>9.99999993922529E-09</v>
      </c>
      <c r="D12">
        <v>8</v>
      </c>
      <c r="E12">
        <f>1+2^(-j)</f>
        <v>1.00390625</v>
      </c>
      <c r="F12" s="3">
        <f t="shared" si="2"/>
        <v>0.00390625</v>
      </c>
      <c r="G12" s="2">
        <f t="shared" si="3"/>
        <v>1.00390625</v>
      </c>
      <c r="H12" s="2">
        <f t="shared" si="2"/>
        <v>0.00390625</v>
      </c>
      <c r="I12">
        <v>8</v>
      </c>
    </row>
    <row r="13" spans="1:9" ht="12.75">
      <c r="A13">
        <v>9</v>
      </c>
      <c r="B13">
        <f t="shared" si="0"/>
        <v>1.000000001</v>
      </c>
      <c r="C13">
        <f t="shared" si="1"/>
        <v>1.000000082740371E-09</v>
      </c>
      <c r="D13">
        <v>9</v>
      </c>
      <c r="E13">
        <f>1+2^(-j)</f>
        <v>1.001953125</v>
      </c>
      <c r="F13" s="3">
        <f t="shared" si="2"/>
        <v>0.001953125</v>
      </c>
      <c r="G13" s="2">
        <f t="shared" si="3"/>
        <v>1.001953125</v>
      </c>
      <c r="H13" s="2">
        <f t="shared" si="2"/>
        <v>0.001953125</v>
      </c>
      <c r="I13">
        <v>9</v>
      </c>
    </row>
    <row r="14" spans="1:9" ht="12.75">
      <c r="A14">
        <v>10</v>
      </c>
      <c r="B14">
        <f t="shared" si="0"/>
        <v>1.0000000001</v>
      </c>
      <c r="C14">
        <f t="shared" si="1"/>
        <v>1.000000082740371E-10</v>
      </c>
      <c r="D14">
        <v>10</v>
      </c>
      <c r="E14">
        <f>1+2^(-j)</f>
        <v>1.0009765625</v>
      </c>
      <c r="F14" s="3">
        <f t="shared" si="2"/>
        <v>0.0009765625</v>
      </c>
      <c r="G14" s="2">
        <f t="shared" si="3"/>
        <v>1.0009765625</v>
      </c>
      <c r="H14" s="2">
        <f t="shared" si="2"/>
        <v>0.0009765625</v>
      </c>
      <c r="I14">
        <v>10</v>
      </c>
    </row>
    <row r="15" spans="1:9" ht="12.75">
      <c r="A15">
        <v>11</v>
      </c>
      <c r="B15">
        <f t="shared" si="0"/>
        <v>1.00000000001</v>
      </c>
      <c r="C15">
        <f t="shared" si="1"/>
        <v>1.000000082740371E-11</v>
      </c>
      <c r="D15">
        <v>11</v>
      </c>
      <c r="E15">
        <f>1+2^(-j)</f>
        <v>1.00048828125</v>
      </c>
      <c r="F15" s="3">
        <f t="shared" si="2"/>
        <v>0.00048828125</v>
      </c>
      <c r="G15" s="2">
        <f t="shared" si="3"/>
        <v>1.00048828125</v>
      </c>
      <c r="H15" s="2">
        <f t="shared" si="2"/>
        <v>0.00048828125</v>
      </c>
      <c r="I15">
        <v>11</v>
      </c>
    </row>
    <row r="16" spans="1:9" ht="12.75">
      <c r="A16">
        <v>12</v>
      </c>
      <c r="B16">
        <f t="shared" si="0"/>
        <v>1.000000000001</v>
      </c>
      <c r="C16">
        <f t="shared" si="1"/>
        <v>1.000088900582341E-12</v>
      </c>
      <c r="D16">
        <v>12</v>
      </c>
      <c r="E16">
        <f>1+2^(-j)</f>
        <v>1.000244140625</v>
      </c>
      <c r="F16" s="3">
        <f t="shared" si="2"/>
        <v>0.000244140625</v>
      </c>
      <c r="G16" s="2">
        <f t="shared" si="3"/>
        <v>1.000244140625</v>
      </c>
      <c r="H16" s="2">
        <f t="shared" si="2"/>
        <v>0.000244140625</v>
      </c>
      <c r="I16">
        <v>12</v>
      </c>
    </row>
    <row r="17" spans="1:9" ht="12.75">
      <c r="A17">
        <v>13</v>
      </c>
      <c r="B17">
        <f t="shared" si="0"/>
        <v>1.0000000000001</v>
      </c>
      <c r="C17">
        <f t="shared" si="1"/>
        <v>9.992007221626409E-14</v>
      </c>
      <c r="D17">
        <v>13</v>
      </c>
      <c r="E17">
        <f>1+2^(-j)</f>
        <v>1.0001220703125</v>
      </c>
      <c r="F17" s="3">
        <f t="shared" si="2"/>
        <v>0.0001220703125</v>
      </c>
      <c r="G17" s="2">
        <f t="shared" si="3"/>
        <v>1.0001220703125</v>
      </c>
      <c r="H17" s="2">
        <f t="shared" si="2"/>
        <v>0.0001220703125</v>
      </c>
      <c r="I17">
        <v>13</v>
      </c>
    </row>
    <row r="18" spans="1:9" ht="12.75">
      <c r="A18">
        <v>14</v>
      </c>
      <c r="B18">
        <f t="shared" si="0"/>
        <v>1.00000000000001</v>
      </c>
      <c r="C18">
        <f t="shared" si="1"/>
        <v>9.992007221626409E-15</v>
      </c>
      <c r="D18">
        <v>14</v>
      </c>
      <c r="E18">
        <f>1+2^(-j)</f>
        <v>1.00006103515625</v>
      </c>
      <c r="F18" s="3">
        <f t="shared" si="2"/>
        <v>6.103515625E-05</v>
      </c>
      <c r="G18" s="2">
        <f t="shared" si="3"/>
        <v>1.00006103515625</v>
      </c>
      <c r="H18" s="2">
        <f t="shared" si="2"/>
        <v>6.103515625E-05</v>
      </c>
      <c r="I18">
        <v>14</v>
      </c>
    </row>
    <row r="19" spans="1:9" ht="12.75">
      <c r="A19">
        <v>15</v>
      </c>
      <c r="B19">
        <f t="shared" si="0"/>
        <v>1.000000000000001</v>
      </c>
      <c r="C19">
        <f t="shared" si="1"/>
        <v>0</v>
      </c>
      <c r="D19">
        <v>15</v>
      </c>
      <c r="E19">
        <f>1+2^(-j)</f>
        <v>1.000030517578125</v>
      </c>
      <c r="F19" s="3">
        <f t="shared" si="2"/>
        <v>3.0517578125E-05</v>
      </c>
      <c r="G19" s="2">
        <f t="shared" si="3"/>
        <v>1.000030517578125</v>
      </c>
      <c r="H19" s="2">
        <f t="shared" si="2"/>
        <v>3.0517578125E-05</v>
      </c>
      <c r="I19">
        <v>15</v>
      </c>
    </row>
    <row r="20" spans="4:9" ht="12.75">
      <c r="D20">
        <v>16</v>
      </c>
      <c r="E20">
        <f>1+2^(-j)</f>
        <v>1.0000152587890625</v>
      </c>
      <c r="F20" s="3">
        <f t="shared" si="2"/>
        <v>1.52587890625E-05</v>
      </c>
      <c r="G20" s="2">
        <f t="shared" si="3"/>
        <v>1.0000152587890625</v>
      </c>
      <c r="H20" s="2">
        <f t="shared" si="2"/>
        <v>1.52587890625E-05</v>
      </c>
      <c r="I20">
        <v>16</v>
      </c>
    </row>
    <row r="21" spans="4:9" ht="12.75">
      <c r="D21">
        <v>17</v>
      </c>
      <c r="E21">
        <f>1+2^(-j)</f>
        <v>1.0000076293945312</v>
      </c>
      <c r="F21" s="3">
        <f t="shared" si="2"/>
        <v>7.62939453125E-06</v>
      </c>
      <c r="G21" s="2">
        <f t="shared" si="3"/>
        <v>1.0000076293945312</v>
      </c>
      <c r="H21" s="2">
        <f t="shared" si="2"/>
        <v>7.62939453125E-06</v>
      </c>
      <c r="I21">
        <v>17</v>
      </c>
    </row>
    <row r="22" spans="4:9" ht="12.75">
      <c r="D22">
        <v>18</v>
      </c>
      <c r="E22">
        <f>1+2^(-j)</f>
        <v>1.0000038146972656</v>
      </c>
      <c r="F22" s="3">
        <f t="shared" si="2"/>
        <v>3.814697265625E-06</v>
      </c>
      <c r="G22" s="2">
        <f t="shared" si="3"/>
        <v>1.0000038146972656</v>
      </c>
      <c r="H22" s="2">
        <f t="shared" si="2"/>
        <v>3.814697265625E-06</v>
      </c>
      <c r="I22">
        <v>18</v>
      </c>
    </row>
    <row r="23" spans="4:9" ht="12.75">
      <c r="D23">
        <v>19</v>
      </c>
      <c r="E23">
        <f>1+2^(-j)</f>
        <v>1.0000019073486328</v>
      </c>
      <c r="F23" s="3">
        <f t="shared" si="2"/>
        <v>1.9073486328125E-06</v>
      </c>
      <c r="G23" s="2">
        <f t="shared" si="3"/>
        <v>1.0000019073486328</v>
      </c>
      <c r="H23" s="2">
        <f t="shared" si="2"/>
        <v>1.9073486328125E-06</v>
      </c>
      <c r="I23">
        <v>19</v>
      </c>
    </row>
    <row r="24" spans="4:9" ht="12.75">
      <c r="D24">
        <v>20</v>
      </c>
      <c r="E24">
        <f>1+2^(-j)</f>
        <v>1.0000009536743164</v>
      </c>
      <c r="F24" s="3">
        <f t="shared" si="2"/>
        <v>9.5367431640625E-07</v>
      </c>
      <c r="G24" s="2">
        <f t="shared" si="3"/>
        <v>1.0000009536743164</v>
      </c>
      <c r="H24" s="2">
        <f t="shared" si="2"/>
        <v>9.5367431640625E-07</v>
      </c>
      <c r="I24">
        <v>20</v>
      </c>
    </row>
    <row r="25" spans="4:9" ht="12.75">
      <c r="D25">
        <v>21</v>
      </c>
      <c r="E25">
        <f>1+2^(-j)</f>
        <v>1.0000004768371582</v>
      </c>
      <c r="F25" s="3">
        <f t="shared" si="2"/>
        <v>4.76837158203125E-07</v>
      </c>
      <c r="G25" s="2">
        <f t="shared" si="3"/>
        <v>1.0000004768371582</v>
      </c>
      <c r="H25" s="2">
        <f t="shared" si="2"/>
        <v>4.76837158203125E-07</v>
      </c>
      <c r="I25">
        <v>21</v>
      </c>
    </row>
    <row r="26" spans="4:9" ht="12.75">
      <c r="D26">
        <v>22</v>
      </c>
      <c r="E26">
        <f>1+2^(-j)</f>
        <v>1.000000238418579</v>
      </c>
      <c r="F26" s="3">
        <f t="shared" si="2"/>
        <v>2.384185791015625E-07</v>
      </c>
      <c r="G26" s="2">
        <f t="shared" si="3"/>
        <v>1.000000238418579</v>
      </c>
      <c r="H26" s="2">
        <f t="shared" si="2"/>
        <v>2.384185791015625E-07</v>
      </c>
      <c r="I26">
        <v>22</v>
      </c>
    </row>
    <row r="27" spans="4:9" ht="12.75">
      <c r="D27">
        <v>23</v>
      </c>
      <c r="E27">
        <f>1+2^(-j)</f>
        <v>1.0000001192092896</v>
      </c>
      <c r="F27" s="3">
        <f t="shared" si="2"/>
        <v>1.1920928955078125E-07</v>
      </c>
      <c r="G27" s="2">
        <f t="shared" si="3"/>
        <v>1.0000001192092896</v>
      </c>
      <c r="H27" s="2">
        <f t="shared" si="2"/>
        <v>1.1920928955078125E-07</v>
      </c>
      <c r="I27">
        <v>23</v>
      </c>
    </row>
    <row r="28" spans="4:9" ht="12.75">
      <c r="D28">
        <v>24</v>
      </c>
      <c r="E28">
        <f>1+2^(-j)</f>
        <v>1.0000000596046448</v>
      </c>
      <c r="F28" s="3">
        <f t="shared" si="2"/>
        <v>5.960464477539063E-08</v>
      </c>
      <c r="G28" s="2">
        <f t="shared" si="3"/>
        <v>1.0000000596046448</v>
      </c>
      <c r="H28" s="2">
        <f t="shared" si="2"/>
        <v>5.960464477539063E-08</v>
      </c>
      <c r="I28">
        <v>24</v>
      </c>
    </row>
    <row r="29" spans="4:9" ht="12.75">
      <c r="D29">
        <v>25</v>
      </c>
      <c r="E29">
        <f>1+2^(-j)</f>
        <v>1.0000000298023224</v>
      </c>
      <c r="F29" s="3">
        <f t="shared" si="2"/>
        <v>2.9802322387695312E-08</v>
      </c>
      <c r="G29" s="2">
        <f t="shared" si="3"/>
        <v>1.0000000298023224</v>
      </c>
      <c r="H29" s="2">
        <f t="shared" si="2"/>
        <v>2.9802322387695312E-08</v>
      </c>
      <c r="I29">
        <v>25</v>
      </c>
    </row>
    <row r="30" spans="4:9" ht="12.75">
      <c r="D30">
        <v>26</v>
      </c>
      <c r="E30">
        <f>1+2^(-j)</f>
        <v>1.0000000149011612</v>
      </c>
      <c r="F30" s="3">
        <f t="shared" si="2"/>
        <v>1.4901161193847656E-08</v>
      </c>
      <c r="G30" s="2">
        <f t="shared" si="3"/>
        <v>1.0000000149011612</v>
      </c>
      <c r="H30" s="2">
        <f t="shared" si="2"/>
        <v>1.4901161193847656E-08</v>
      </c>
      <c r="I30">
        <v>26</v>
      </c>
    </row>
    <row r="31" spans="4:9" ht="12.75">
      <c r="D31">
        <v>27</v>
      </c>
      <c r="E31">
        <f>1+2^(-j)</f>
        <v>1.0000000074505806</v>
      </c>
      <c r="F31" s="3">
        <f t="shared" si="2"/>
        <v>7.450580596923828E-09</v>
      </c>
      <c r="G31" s="2">
        <f t="shared" si="3"/>
        <v>1.0000000074505806</v>
      </c>
      <c r="H31" s="2">
        <f t="shared" si="2"/>
        <v>7.450580596923828E-09</v>
      </c>
      <c r="I31">
        <v>27</v>
      </c>
    </row>
    <row r="32" spans="4:9" ht="12.75">
      <c r="D32">
        <v>28</v>
      </c>
      <c r="E32">
        <f>1+2^(-j)</f>
        <v>1.0000000037252903</v>
      </c>
      <c r="F32" s="3">
        <f t="shared" si="2"/>
        <v>3.725290298461914E-09</v>
      </c>
      <c r="G32" s="2">
        <f t="shared" si="3"/>
        <v>1.0000000037252903</v>
      </c>
      <c r="H32" s="2">
        <f t="shared" si="2"/>
        <v>3.725290298461914E-09</v>
      </c>
      <c r="I32">
        <v>28</v>
      </c>
    </row>
    <row r="33" spans="4:9" ht="12.75">
      <c r="D33">
        <v>29</v>
      </c>
      <c r="E33">
        <f>1+2^(-j)</f>
        <v>1.0000000018626451</v>
      </c>
      <c r="F33" s="3">
        <f t="shared" si="2"/>
        <v>1.862645149230957E-09</v>
      </c>
      <c r="G33" s="2">
        <f t="shared" si="3"/>
        <v>1.0000000018626451</v>
      </c>
      <c r="H33" s="2">
        <f t="shared" si="2"/>
        <v>1.862645149230957E-09</v>
      </c>
      <c r="I33">
        <v>29</v>
      </c>
    </row>
    <row r="34" spans="4:9" ht="12.75">
      <c r="D34">
        <v>30</v>
      </c>
      <c r="E34">
        <f>1+2^(-j)</f>
        <v>1.0000000009313226</v>
      </c>
      <c r="F34" s="3">
        <f t="shared" si="2"/>
        <v>9.313225746154785E-10</v>
      </c>
      <c r="G34" s="2">
        <f t="shared" si="3"/>
        <v>1.0000000009313226</v>
      </c>
      <c r="H34" s="2">
        <f t="shared" si="2"/>
        <v>9.313225746154785E-10</v>
      </c>
      <c r="I34">
        <v>30</v>
      </c>
    </row>
    <row r="35" spans="4:9" ht="12.75">
      <c r="D35">
        <v>31</v>
      </c>
      <c r="E35">
        <f>1+2^(-j)</f>
        <v>1.0000000004656613</v>
      </c>
      <c r="F35" s="3">
        <f t="shared" si="2"/>
        <v>4.656612873077393E-10</v>
      </c>
      <c r="G35" s="2">
        <f t="shared" si="3"/>
        <v>1.0000000004656613</v>
      </c>
      <c r="H35" s="2">
        <f t="shared" si="2"/>
        <v>4.656612873077393E-10</v>
      </c>
      <c r="I35">
        <v>31</v>
      </c>
    </row>
    <row r="36" spans="4:9" ht="12.75">
      <c r="D36">
        <v>32</v>
      </c>
      <c r="E36">
        <f>1+2^(-j)</f>
        <v>1.0000000002328306</v>
      </c>
      <c r="F36" s="3">
        <f t="shared" si="2"/>
        <v>2.3283064365386963E-10</v>
      </c>
      <c r="G36" s="2">
        <f t="shared" si="3"/>
        <v>1.0000000002328306</v>
      </c>
      <c r="H36" s="2">
        <f t="shared" si="2"/>
        <v>2.3283064365386963E-10</v>
      </c>
      <c r="I36">
        <v>32</v>
      </c>
    </row>
    <row r="37" spans="4:9" ht="12.75">
      <c r="D37">
        <v>33</v>
      </c>
      <c r="E37">
        <f>1+2^(-j)</f>
        <v>1.0000000001164153</v>
      </c>
      <c r="F37" s="3">
        <f t="shared" si="2"/>
        <v>1.1641532182693481E-10</v>
      </c>
      <c r="G37" s="2">
        <f t="shared" si="3"/>
        <v>1.0000000001164153</v>
      </c>
      <c r="H37" s="2">
        <f t="shared" si="2"/>
        <v>1.1641532182693481E-10</v>
      </c>
      <c r="I37">
        <v>33</v>
      </c>
    </row>
    <row r="38" spans="4:9" ht="12.75">
      <c r="D38">
        <v>34</v>
      </c>
      <c r="E38">
        <f>1+2^(-j)</f>
        <v>1.0000000000582077</v>
      </c>
      <c r="F38" s="3">
        <f t="shared" si="2"/>
        <v>5.820766091346741E-11</v>
      </c>
      <c r="G38" s="2">
        <f t="shared" si="3"/>
        <v>1.0000000000582077</v>
      </c>
      <c r="H38" s="2">
        <f t="shared" si="2"/>
        <v>5.820766091346741E-11</v>
      </c>
      <c r="I38">
        <v>34</v>
      </c>
    </row>
    <row r="39" spans="4:9" ht="12.75">
      <c r="D39">
        <v>35</v>
      </c>
      <c r="E39">
        <f>1+2^(-j)</f>
        <v>1.0000000000291038</v>
      </c>
      <c r="F39" s="3">
        <f t="shared" si="2"/>
        <v>2.9103830456733704E-11</v>
      </c>
      <c r="G39" s="2">
        <f t="shared" si="3"/>
        <v>1.0000000000291038</v>
      </c>
      <c r="H39" s="2">
        <f t="shared" si="2"/>
        <v>2.9103830456733704E-11</v>
      </c>
      <c r="I39">
        <v>35</v>
      </c>
    </row>
    <row r="40" spans="1:9" ht="12.75">
      <c r="A40" s="14" t="s">
        <v>23</v>
      </c>
      <c r="B40" s="14"/>
      <c r="C40" s="14"/>
      <c r="D40">
        <v>36</v>
      </c>
      <c r="E40">
        <f>1+2^(-j)</f>
        <v>1.000000000014552</v>
      </c>
      <c r="F40" s="3">
        <f t="shared" si="2"/>
        <v>1.4551915228366852E-11</v>
      </c>
      <c r="G40" s="2">
        <f t="shared" si="3"/>
        <v>1.000000000014552</v>
      </c>
      <c r="H40" s="2">
        <f t="shared" si="2"/>
        <v>1.4551915228366852E-11</v>
      </c>
      <c r="I40">
        <v>36</v>
      </c>
    </row>
    <row r="41" spans="1:9" ht="12.75">
      <c r="A41" s="14"/>
      <c r="B41" s="14"/>
      <c r="C41" s="14"/>
      <c r="D41">
        <v>37</v>
      </c>
      <c r="E41">
        <f>1+2^(-j)</f>
        <v>1.000000000007276</v>
      </c>
      <c r="F41" s="3">
        <f t="shared" si="2"/>
        <v>7.275957614183426E-12</v>
      </c>
      <c r="G41" s="2">
        <f t="shared" si="3"/>
        <v>1.000000000007276</v>
      </c>
      <c r="H41" s="2">
        <f t="shared" si="2"/>
        <v>7.275957614183426E-12</v>
      </c>
      <c r="I41">
        <v>37</v>
      </c>
    </row>
    <row r="42" spans="1:9" ht="12.75">
      <c r="A42" s="14"/>
      <c r="B42" s="14"/>
      <c r="C42" s="14"/>
      <c r="D42">
        <v>38</v>
      </c>
      <c r="E42">
        <f>1+2^(-j)</f>
        <v>1.000000000003638</v>
      </c>
      <c r="F42" s="3">
        <f t="shared" si="2"/>
        <v>3.637978807091713E-12</v>
      </c>
      <c r="G42" s="2">
        <f t="shared" si="3"/>
        <v>1.000000000003638</v>
      </c>
      <c r="H42" s="2">
        <f t="shared" si="2"/>
        <v>3.637978807091713E-12</v>
      </c>
      <c r="I42">
        <v>38</v>
      </c>
    </row>
    <row r="43" spans="1:9" ht="12.75">
      <c r="A43" s="14"/>
      <c r="B43" s="14"/>
      <c r="C43" s="14"/>
      <c r="D43">
        <v>39</v>
      </c>
      <c r="E43">
        <f>1+2^(-j)</f>
        <v>1.000000000001819</v>
      </c>
      <c r="F43" s="3">
        <f t="shared" si="2"/>
        <v>1.8189894035458565E-12</v>
      </c>
      <c r="G43" s="2">
        <f t="shared" si="3"/>
        <v>1.000000000001819</v>
      </c>
      <c r="H43" s="2">
        <f t="shared" si="2"/>
        <v>1.8189894035458565E-12</v>
      </c>
      <c r="I43">
        <v>39</v>
      </c>
    </row>
    <row r="44" spans="1:9" ht="12.75" customHeight="1">
      <c r="A44" s="14"/>
      <c r="B44" s="14"/>
      <c r="C44" s="14"/>
      <c r="D44">
        <v>40</v>
      </c>
      <c r="E44">
        <f>1+2^(-j)</f>
        <v>1.0000000000009095</v>
      </c>
      <c r="F44" s="3">
        <f t="shared" si="2"/>
        <v>9.094947017729282E-13</v>
      </c>
      <c r="G44" s="2">
        <f t="shared" si="3"/>
        <v>1.0000000000009095</v>
      </c>
      <c r="H44" s="2">
        <f t="shared" si="2"/>
        <v>9.094947017729282E-13</v>
      </c>
      <c r="I44">
        <v>40</v>
      </c>
    </row>
    <row r="45" spans="1:9" ht="12.75" customHeight="1">
      <c r="A45" s="15" t="s">
        <v>8</v>
      </c>
      <c r="B45" s="16"/>
      <c r="C45" s="16"/>
      <c r="D45">
        <v>41</v>
      </c>
      <c r="E45">
        <f>1+2^(-j)</f>
        <v>1.0000000000004547</v>
      </c>
      <c r="F45" s="3">
        <f t="shared" si="2"/>
        <v>4.547473508864641E-13</v>
      </c>
      <c r="G45" s="2">
        <f t="shared" si="3"/>
        <v>1.0000000000004547</v>
      </c>
      <c r="H45" s="2">
        <f t="shared" si="2"/>
        <v>4.547473508864641E-13</v>
      </c>
      <c r="I45">
        <v>41</v>
      </c>
    </row>
    <row r="46" spans="1:9" ht="12.75" customHeight="1">
      <c r="A46" s="16"/>
      <c r="B46" s="16"/>
      <c r="C46" s="16"/>
      <c r="D46">
        <v>42</v>
      </c>
      <c r="E46">
        <f>1+2^(-j)</f>
        <v>1.0000000000002274</v>
      </c>
      <c r="F46" s="3">
        <f t="shared" si="2"/>
        <v>2.2737367544323206E-13</v>
      </c>
      <c r="G46" s="2">
        <f t="shared" si="3"/>
        <v>1.0000000000002274</v>
      </c>
      <c r="H46" s="2">
        <f t="shared" si="2"/>
        <v>2.2737367544323206E-13</v>
      </c>
      <c r="I46">
        <v>42</v>
      </c>
    </row>
    <row r="47" spans="1:9" ht="12.75" customHeight="1">
      <c r="A47" s="16"/>
      <c r="B47" s="16"/>
      <c r="C47" s="16"/>
      <c r="D47">
        <v>43</v>
      </c>
      <c r="E47">
        <f>1+2^(-j)</f>
        <v>1.0000000000001137</v>
      </c>
      <c r="F47" s="3">
        <f t="shared" si="2"/>
        <v>1.1368683772161603E-13</v>
      </c>
      <c r="G47" s="2">
        <f t="shared" si="3"/>
        <v>1.0000000000001137</v>
      </c>
      <c r="H47" s="2">
        <f t="shared" si="2"/>
        <v>1.1368683772161603E-13</v>
      </c>
      <c r="I47">
        <v>43</v>
      </c>
    </row>
    <row r="48" spans="1:9" ht="12.75" customHeight="1">
      <c r="A48" s="20" t="s">
        <v>24</v>
      </c>
      <c r="B48" s="13"/>
      <c r="C48" s="13"/>
      <c r="D48">
        <v>44</v>
      </c>
      <c r="E48">
        <f>1+2^(-j)</f>
        <v>1.0000000000000568</v>
      </c>
      <c r="F48" s="3">
        <f t="shared" si="2"/>
        <v>5.684341886080802E-14</v>
      </c>
      <c r="G48" s="2">
        <f t="shared" si="3"/>
        <v>1.0000000000000568</v>
      </c>
      <c r="H48" s="2">
        <f t="shared" si="2"/>
        <v>5.684341886080802E-14</v>
      </c>
      <c r="I48">
        <v>44</v>
      </c>
    </row>
    <row r="49" spans="1:9" ht="12.75">
      <c r="A49" s="13"/>
      <c r="B49" s="13"/>
      <c r="C49" s="13"/>
      <c r="D49">
        <v>45</v>
      </c>
      <c r="E49">
        <f>1+2^(-j)</f>
        <v>1.0000000000000284</v>
      </c>
      <c r="F49" s="3">
        <f t="shared" si="2"/>
        <v>2.842170943040401E-14</v>
      </c>
      <c r="G49" s="2">
        <f t="shared" si="3"/>
        <v>1.0000000000000284</v>
      </c>
      <c r="H49" s="2">
        <f t="shared" si="2"/>
        <v>2.842170943040401E-14</v>
      </c>
      <c r="I49">
        <v>45</v>
      </c>
    </row>
    <row r="50" spans="1:9" ht="12.75">
      <c r="A50" s="13"/>
      <c r="B50" s="13"/>
      <c r="C50" s="13"/>
      <c r="D50">
        <v>46</v>
      </c>
      <c r="E50">
        <f>1+2^(-j)</f>
        <v>1.0000000000000142</v>
      </c>
      <c r="F50" s="3">
        <f t="shared" si="2"/>
        <v>1.4210854715202004E-14</v>
      </c>
      <c r="G50" s="2">
        <f t="shared" si="3"/>
        <v>1.0000000000000142</v>
      </c>
      <c r="H50" s="2">
        <f t="shared" si="2"/>
        <v>1.4210854715202004E-14</v>
      </c>
      <c r="I50">
        <v>46</v>
      </c>
    </row>
    <row r="51" spans="4:9" ht="12.75">
      <c r="D51">
        <v>47</v>
      </c>
      <c r="E51">
        <f>1+2^(-j)</f>
        <v>1.000000000000007</v>
      </c>
      <c r="F51" s="3">
        <f t="shared" si="2"/>
        <v>7.105427357601002E-15</v>
      </c>
      <c r="G51" s="2">
        <f t="shared" si="3"/>
        <v>1.000000000000007</v>
      </c>
      <c r="H51" s="2">
        <f t="shared" si="2"/>
        <v>7.105427357601002E-15</v>
      </c>
      <c r="I51">
        <v>47</v>
      </c>
    </row>
    <row r="52" spans="1:9" ht="12" customHeight="1">
      <c r="A52" s="12" t="s">
        <v>30</v>
      </c>
      <c r="B52" s="12"/>
      <c r="C52" s="12"/>
      <c r="D52">
        <v>48</v>
      </c>
      <c r="E52">
        <f>1+2^(-j)</f>
        <v>1.0000000000000036</v>
      </c>
      <c r="F52" s="3">
        <f t="shared" si="2"/>
        <v>3.552713678800501E-15</v>
      </c>
      <c r="G52" s="2">
        <f t="shared" si="3"/>
        <v>1.0000000000000036</v>
      </c>
      <c r="H52" s="2">
        <f t="shared" si="2"/>
        <v>3.552713678800501E-15</v>
      </c>
      <c r="I52">
        <v>48</v>
      </c>
    </row>
    <row r="53" spans="1:9" ht="12.75" customHeight="1">
      <c r="A53" s="12"/>
      <c r="B53" s="12"/>
      <c r="C53" s="12"/>
      <c r="D53">
        <v>49</v>
      </c>
      <c r="E53">
        <f>1+2^(-j)</f>
        <v>1.0000000000000018</v>
      </c>
      <c r="F53" s="3">
        <f t="shared" si="2"/>
        <v>1.7763568394002505E-15</v>
      </c>
      <c r="G53" s="2">
        <f t="shared" si="3"/>
        <v>1.0000000000000018</v>
      </c>
      <c r="H53" s="2">
        <f t="shared" si="2"/>
        <v>1.7763568394002505E-15</v>
      </c>
      <c r="I53">
        <v>49</v>
      </c>
    </row>
    <row r="54" spans="1:9" ht="12.75">
      <c r="A54" s="12"/>
      <c r="B54" s="12"/>
      <c r="C54" s="12"/>
      <c r="D54">
        <v>50</v>
      </c>
      <c r="E54">
        <f>1+2^(-j)</f>
        <v>1.0000000000000009</v>
      </c>
      <c r="F54" s="3">
        <f t="shared" si="2"/>
        <v>0</v>
      </c>
      <c r="G54" s="2">
        <f t="shared" si="3"/>
        <v>1.0000000000000009</v>
      </c>
      <c r="H54" s="2">
        <f t="shared" si="2"/>
        <v>0</v>
      </c>
      <c r="I54">
        <v>50</v>
      </c>
    </row>
    <row r="55" spans="1:9" ht="11.25" customHeight="1">
      <c r="A55" s="12"/>
      <c r="B55" s="12"/>
      <c r="C55" s="12"/>
      <c r="D55">
        <v>51</v>
      </c>
      <c r="E55">
        <f>1+2^(-j)</f>
        <v>1.0000000000000004</v>
      </c>
      <c r="F55" s="3">
        <f t="shared" si="2"/>
        <v>0</v>
      </c>
      <c r="G55" s="2">
        <f t="shared" si="3"/>
        <v>1.0000000000000004</v>
      </c>
      <c r="H55" s="2">
        <f t="shared" si="2"/>
        <v>0</v>
      </c>
      <c r="I55">
        <v>51</v>
      </c>
    </row>
    <row r="56" spans="1:9" ht="12.75" customHeight="1">
      <c r="A56" s="12"/>
      <c r="B56" s="12"/>
      <c r="C56" s="12"/>
      <c r="D56">
        <v>52</v>
      </c>
      <c r="E56">
        <f>1+2^(-j)</f>
        <v>1.0000000000000002</v>
      </c>
      <c r="F56" s="3">
        <f t="shared" si="2"/>
        <v>0</v>
      </c>
      <c r="G56" s="2">
        <f t="shared" si="3"/>
        <v>1.0000000000000002</v>
      </c>
      <c r="H56" s="2">
        <f t="shared" si="2"/>
        <v>0</v>
      </c>
      <c r="I56">
        <v>52</v>
      </c>
    </row>
    <row r="57" spans="4:9" ht="12.75" customHeight="1">
      <c r="D57">
        <v>53</v>
      </c>
      <c r="E57">
        <f>1+2^(-j)</f>
        <v>1</v>
      </c>
      <c r="F57" s="3">
        <f t="shared" si="2"/>
        <v>0</v>
      </c>
      <c r="G57" s="2">
        <f t="shared" si="3"/>
        <v>1</v>
      </c>
      <c r="H57" s="2">
        <f t="shared" si="2"/>
        <v>0</v>
      </c>
      <c r="I57">
        <v>53</v>
      </c>
    </row>
    <row r="58" spans="1:9" ht="12.75">
      <c r="A58" s="12" t="s">
        <v>29</v>
      </c>
      <c r="B58" s="12"/>
      <c r="C58" s="12"/>
      <c r="D58">
        <v>54</v>
      </c>
      <c r="E58">
        <f>1+2^(-j)</f>
        <v>1</v>
      </c>
      <c r="F58" s="3">
        <f t="shared" si="2"/>
        <v>0</v>
      </c>
      <c r="G58" s="2">
        <f t="shared" si="3"/>
        <v>1</v>
      </c>
      <c r="H58" s="2">
        <f t="shared" si="2"/>
        <v>0</v>
      </c>
      <c r="I58">
        <v>54</v>
      </c>
    </row>
  </sheetData>
  <mergeCells count="7">
    <mergeCell ref="A52:C56"/>
    <mergeCell ref="A58:C58"/>
    <mergeCell ref="A45:C47"/>
    <mergeCell ref="A48:C50"/>
    <mergeCell ref="A3:F3"/>
    <mergeCell ref="G3:I3"/>
    <mergeCell ref="A40:C44"/>
  </mergeCells>
  <printOptions gridLines="1"/>
  <pageMargins left="1.06" right="0.75" top="0.61" bottom="0.58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50" sqref="A50:G52"/>
    </sheetView>
  </sheetViews>
  <sheetFormatPr defaultColWidth="11.421875" defaultRowHeight="12.75"/>
  <cols>
    <col min="5" max="5" width="14.28125" style="0" customWidth="1"/>
    <col min="6" max="6" width="13.140625" style="0" customWidth="1"/>
  </cols>
  <sheetData>
    <row r="1" s="4" customFormat="1" ht="25.5">
      <c r="A1" s="4" t="s">
        <v>16</v>
      </c>
    </row>
    <row r="2" spans="1:6" ht="12.75">
      <c r="A2" t="s">
        <v>6</v>
      </c>
      <c r="F2" s="5">
        <v>37530</v>
      </c>
    </row>
    <row r="3" spans="1:6" s="1" customFormat="1" ht="20.25">
      <c r="A3" s="6" t="s">
        <v>10</v>
      </c>
      <c r="B3" s="6" t="s">
        <v>11</v>
      </c>
      <c r="C3" s="6" t="s">
        <v>14</v>
      </c>
      <c r="D3" s="6" t="s">
        <v>12</v>
      </c>
      <c r="E3" s="6" t="s">
        <v>13</v>
      </c>
      <c r="F3" s="6" t="s">
        <v>15</v>
      </c>
    </row>
    <row r="4" spans="1:6" ht="12.75">
      <c r="A4">
        <v>50</v>
      </c>
      <c r="B4">
        <f>10^(e)</f>
        <v>1E+50</v>
      </c>
      <c r="C4">
        <f>10^(-e)</f>
        <v>9.999999999999999E-51</v>
      </c>
      <c r="D4">
        <v>1000</v>
      </c>
      <c r="E4">
        <f>2^(ed)</f>
        <v>1.0715086071862673E+301</v>
      </c>
      <c r="F4">
        <f>2^(-ed)</f>
        <v>9.332636185032189E-302</v>
      </c>
    </row>
    <row r="5" spans="1:6" ht="12.75">
      <c r="A5">
        <v>100</v>
      </c>
      <c r="B5">
        <f aca="true" t="shared" si="0" ref="B5:B22">10^(e)</f>
        <v>1E+100</v>
      </c>
      <c r="C5">
        <f aca="true" t="shared" si="1" ref="C5:C22">10^(-e)</f>
        <v>1E-100</v>
      </c>
      <c r="D5">
        <v>1001</v>
      </c>
      <c r="E5">
        <f aca="true" t="shared" si="2" ref="E5:E29">2^(ed)</f>
        <v>2.1430172143725346E+301</v>
      </c>
      <c r="F5">
        <f aca="true" t="shared" si="3" ref="F5:F29">2^(-ed)</f>
        <v>4.6663180925160944E-302</v>
      </c>
    </row>
    <row r="6" spans="1:6" ht="12.75">
      <c r="A6">
        <v>150</v>
      </c>
      <c r="B6">
        <f t="shared" si="0"/>
        <v>1E+150</v>
      </c>
      <c r="C6">
        <f t="shared" si="1"/>
        <v>1E-150</v>
      </c>
      <c r="D6">
        <v>1002</v>
      </c>
      <c r="E6">
        <f t="shared" si="2"/>
        <v>4.2860344287450693E+301</v>
      </c>
      <c r="F6">
        <f t="shared" si="3"/>
        <v>2.3331590462580472E-302</v>
      </c>
    </row>
    <row r="7" spans="1:6" ht="12.75">
      <c r="A7">
        <v>200</v>
      </c>
      <c r="B7">
        <f t="shared" si="0"/>
        <v>1E+200</v>
      </c>
      <c r="C7">
        <f t="shared" si="1"/>
        <v>1E-200</v>
      </c>
      <c r="D7">
        <v>1003</v>
      </c>
      <c r="E7">
        <f t="shared" si="2"/>
        <v>8.572068857490139E+301</v>
      </c>
      <c r="F7">
        <f t="shared" si="3"/>
        <v>1.1665795231290236E-302</v>
      </c>
    </row>
    <row r="8" spans="1:6" ht="12.75">
      <c r="A8">
        <v>250</v>
      </c>
      <c r="B8">
        <f t="shared" si="0"/>
        <v>1E+250</v>
      </c>
      <c r="C8">
        <f t="shared" si="1"/>
        <v>1E-250</v>
      </c>
      <c r="D8">
        <v>1004</v>
      </c>
      <c r="E8">
        <f t="shared" si="2"/>
        <v>1.7144137714980277E+302</v>
      </c>
      <c r="F8">
        <f t="shared" si="3"/>
        <v>5.832897615645118E-303</v>
      </c>
    </row>
    <row r="9" spans="1:6" ht="12.75">
      <c r="A9">
        <v>300</v>
      </c>
      <c r="B9">
        <f t="shared" si="0"/>
        <v>1E+300</v>
      </c>
      <c r="C9">
        <f t="shared" si="1"/>
        <v>1E-300</v>
      </c>
      <c r="D9">
        <v>1005</v>
      </c>
      <c r="E9">
        <f t="shared" si="2"/>
        <v>3.4288275429960554E+302</v>
      </c>
      <c r="F9">
        <f t="shared" si="3"/>
        <v>2.916448807822559E-303</v>
      </c>
    </row>
    <row r="10" spans="1:6" ht="12.75">
      <c r="A10">
        <v>350</v>
      </c>
      <c r="B10" t="e">
        <f t="shared" si="0"/>
        <v>#NUM!</v>
      </c>
      <c r="C10">
        <f t="shared" si="1"/>
        <v>0</v>
      </c>
      <c r="D10">
        <v>1006</v>
      </c>
      <c r="E10">
        <f t="shared" si="2"/>
        <v>6.857655085992111E+302</v>
      </c>
      <c r="F10">
        <f t="shared" si="3"/>
        <v>1.4582244039112795E-303</v>
      </c>
    </row>
    <row r="11" spans="4:6" ht="12.75">
      <c r="D11">
        <v>1007</v>
      </c>
      <c r="E11">
        <f t="shared" si="2"/>
        <v>1.3715310171984222E+303</v>
      </c>
      <c r="F11">
        <f t="shared" si="3"/>
        <v>7.291122019556398E-304</v>
      </c>
    </row>
    <row r="12" spans="1:6" ht="12.75">
      <c r="A12">
        <v>300</v>
      </c>
      <c r="B12">
        <f t="shared" si="0"/>
        <v>1E+300</v>
      </c>
      <c r="C12">
        <f t="shared" si="1"/>
        <v>1E-300</v>
      </c>
      <c r="D12">
        <v>1008</v>
      </c>
      <c r="E12">
        <f t="shared" si="2"/>
        <v>2.7430620343968443E+303</v>
      </c>
      <c r="F12">
        <f t="shared" si="3"/>
        <v>3.645561009778199E-304</v>
      </c>
    </row>
    <row r="13" spans="1:6" ht="12.75">
      <c r="A13">
        <v>301</v>
      </c>
      <c r="B13">
        <f t="shared" si="0"/>
        <v>1E+301</v>
      </c>
      <c r="C13">
        <f t="shared" si="1"/>
        <v>9.999999999999999E-302</v>
      </c>
      <c r="D13">
        <v>1009</v>
      </c>
      <c r="E13">
        <f t="shared" si="2"/>
        <v>5.486124068793689E+303</v>
      </c>
      <c r="F13">
        <f t="shared" si="3"/>
        <v>1.8227805048890994E-304</v>
      </c>
    </row>
    <row r="14" spans="1:6" ht="12.75">
      <c r="A14">
        <v>302</v>
      </c>
      <c r="B14">
        <f t="shared" si="0"/>
        <v>1E+302</v>
      </c>
      <c r="C14">
        <f t="shared" si="1"/>
        <v>1E-302</v>
      </c>
      <c r="D14">
        <v>1010</v>
      </c>
      <c r="E14">
        <f t="shared" si="2"/>
        <v>1.0972248137587377E+304</v>
      </c>
      <c r="F14">
        <f t="shared" si="3"/>
        <v>9.113902524445497E-305</v>
      </c>
    </row>
    <row r="15" spans="1:6" ht="12.75">
      <c r="A15">
        <v>303</v>
      </c>
      <c r="B15">
        <f t="shared" si="0"/>
        <v>1E+303</v>
      </c>
      <c r="C15">
        <f t="shared" si="1"/>
        <v>1E-303</v>
      </c>
      <c r="D15">
        <v>1011</v>
      </c>
      <c r="E15">
        <f t="shared" si="2"/>
        <v>2.1944496275174755E+304</v>
      </c>
      <c r="F15">
        <f t="shared" si="3"/>
        <v>4.5569512622227484E-305</v>
      </c>
    </row>
    <row r="16" spans="1:6" ht="12.75">
      <c r="A16">
        <v>304</v>
      </c>
      <c r="B16">
        <f t="shared" si="0"/>
        <v>1E+304</v>
      </c>
      <c r="C16">
        <f t="shared" si="1"/>
        <v>1E-304</v>
      </c>
      <c r="D16">
        <v>1012</v>
      </c>
      <c r="E16">
        <f t="shared" si="2"/>
        <v>4.388899255034951E+304</v>
      </c>
      <c r="F16">
        <f t="shared" si="3"/>
        <v>2.2784756311113742E-305</v>
      </c>
    </row>
    <row r="17" spans="1:6" ht="12.75">
      <c r="A17">
        <v>305</v>
      </c>
      <c r="B17">
        <f t="shared" si="0"/>
        <v>1E+305</v>
      </c>
      <c r="C17">
        <f t="shared" si="1"/>
        <v>1.0000000000000001E-305</v>
      </c>
      <c r="D17">
        <v>1013</v>
      </c>
      <c r="E17">
        <f t="shared" si="2"/>
        <v>8.777798510069902E+304</v>
      </c>
      <c r="F17">
        <f t="shared" si="3"/>
        <v>1.1392378155556871E-305</v>
      </c>
    </row>
    <row r="18" spans="1:6" ht="12.75">
      <c r="A18">
        <v>306</v>
      </c>
      <c r="B18">
        <f t="shared" si="0"/>
        <v>1E+306</v>
      </c>
      <c r="C18">
        <f t="shared" si="1"/>
        <v>1E-306</v>
      </c>
      <c r="D18">
        <v>1014</v>
      </c>
      <c r="E18">
        <f t="shared" si="2"/>
        <v>1.7555597020139804E+305</v>
      </c>
      <c r="F18">
        <f t="shared" si="3"/>
        <v>5.696189077778436E-306</v>
      </c>
    </row>
    <row r="19" spans="1:6" ht="12.75">
      <c r="A19">
        <v>307</v>
      </c>
      <c r="B19">
        <f t="shared" si="0"/>
        <v>1E+307</v>
      </c>
      <c r="C19">
        <f t="shared" si="1"/>
        <v>1.0000000000000001E-307</v>
      </c>
      <c r="D19">
        <v>1015</v>
      </c>
      <c r="E19">
        <f t="shared" si="2"/>
        <v>3.511119404027961E+305</v>
      </c>
      <c r="F19">
        <f t="shared" si="3"/>
        <v>2.848094538889218E-306</v>
      </c>
    </row>
    <row r="20" spans="1:6" ht="12.75">
      <c r="A20">
        <v>308</v>
      </c>
      <c r="B20">
        <f t="shared" si="0"/>
        <v>1E+308</v>
      </c>
      <c r="C20">
        <f t="shared" si="1"/>
        <v>0</v>
      </c>
      <c r="D20">
        <v>1016</v>
      </c>
      <c r="E20">
        <f t="shared" si="2"/>
        <v>7.022238808055922E+305</v>
      </c>
      <c r="F20">
        <f t="shared" si="3"/>
        <v>1.424047269444609E-306</v>
      </c>
    </row>
    <row r="21" spans="1:6" ht="12.75">
      <c r="A21">
        <v>309</v>
      </c>
      <c r="B21" t="e">
        <f t="shared" si="0"/>
        <v>#NUM!</v>
      </c>
      <c r="C21">
        <f t="shared" si="1"/>
        <v>0</v>
      </c>
      <c r="D21">
        <v>1017</v>
      </c>
      <c r="E21">
        <f t="shared" si="2"/>
        <v>1.4044477616111843E+306</v>
      </c>
      <c r="F21">
        <f t="shared" si="3"/>
        <v>7.120236347223045E-307</v>
      </c>
    </row>
    <row r="22" spans="1:6" ht="12.75">
      <c r="A22">
        <v>310</v>
      </c>
      <c r="B22" t="e">
        <f t="shared" si="0"/>
        <v>#NUM!</v>
      </c>
      <c r="C22">
        <f t="shared" si="1"/>
        <v>0</v>
      </c>
      <c r="D22">
        <v>1018</v>
      </c>
      <c r="E22">
        <f t="shared" si="2"/>
        <v>2.8088955232223686E+306</v>
      </c>
      <c r="F22">
        <f t="shared" si="3"/>
        <v>3.5601181736115222E-307</v>
      </c>
    </row>
    <row r="23" spans="4:6" ht="12.75">
      <c r="D23">
        <v>1019</v>
      </c>
      <c r="E23">
        <f t="shared" si="2"/>
        <v>5.617791046444737E+306</v>
      </c>
      <c r="F23">
        <f t="shared" si="3"/>
        <v>1.7800590868057611E-307</v>
      </c>
    </row>
    <row r="24" spans="4:6" ht="12.75">
      <c r="D24">
        <v>1020</v>
      </c>
      <c r="E24">
        <f t="shared" si="2"/>
        <v>1.1235582092889474E+307</v>
      </c>
      <c r="F24">
        <f t="shared" si="3"/>
        <v>8.900295434028806E-308</v>
      </c>
    </row>
    <row r="25" spans="4:6" ht="12.75">
      <c r="D25">
        <v>1021</v>
      </c>
      <c r="E25">
        <f t="shared" si="2"/>
        <v>2.247116418577895E+307</v>
      </c>
      <c r="F25">
        <f t="shared" si="3"/>
        <v>4.450147717014403E-308</v>
      </c>
    </row>
    <row r="26" spans="4:6" ht="12.75">
      <c r="D26">
        <v>1022</v>
      </c>
      <c r="E26">
        <f t="shared" si="2"/>
        <v>4.49423283715579E+307</v>
      </c>
      <c r="F26">
        <f t="shared" si="3"/>
        <v>2.2250738585072014E-308</v>
      </c>
    </row>
    <row r="27" spans="4:6" ht="12.75">
      <c r="D27">
        <v>1023</v>
      </c>
      <c r="E27">
        <f t="shared" si="2"/>
        <v>8.98846567431158E+307</v>
      </c>
      <c r="F27">
        <f t="shared" si="3"/>
        <v>0</v>
      </c>
    </row>
    <row r="28" spans="4:6" ht="12.75">
      <c r="D28">
        <v>1024</v>
      </c>
      <c r="E28" t="e">
        <f t="shared" si="2"/>
        <v>#NUM!</v>
      </c>
      <c r="F28">
        <f t="shared" si="3"/>
        <v>0</v>
      </c>
    </row>
    <row r="29" spans="4:6" ht="12.75">
      <c r="D29">
        <v>1025</v>
      </c>
      <c r="E29" t="e">
        <f t="shared" si="2"/>
        <v>#NUM!</v>
      </c>
      <c r="F29">
        <f t="shared" si="3"/>
        <v>0</v>
      </c>
    </row>
    <row r="30" ht="25.5">
      <c r="A30" s="4" t="s">
        <v>17</v>
      </c>
    </row>
    <row r="41" spans="1:7" ht="18">
      <c r="A41" s="17" t="s">
        <v>25</v>
      </c>
      <c r="B41" s="17"/>
      <c r="C41" s="17"/>
      <c r="D41" s="17"/>
      <c r="E41" s="17"/>
      <c r="F41" s="17"/>
      <c r="G41" s="17"/>
    </row>
    <row r="42" spans="1:7" ht="18">
      <c r="A42" s="17" t="s">
        <v>26</v>
      </c>
      <c r="B42" s="17"/>
      <c r="C42" s="17"/>
      <c r="D42" s="17"/>
      <c r="E42" s="17"/>
      <c r="F42" s="17"/>
      <c r="G42" s="17"/>
    </row>
    <row r="43" spans="1:7" ht="18">
      <c r="A43" s="17" t="s">
        <v>18</v>
      </c>
      <c r="B43" s="17"/>
      <c r="C43" s="17"/>
      <c r="D43" s="17"/>
      <c r="E43" s="17"/>
      <c r="F43" s="17"/>
      <c r="G43" s="17"/>
    </row>
    <row r="44" spans="1:7" ht="18">
      <c r="A44" s="17" t="s">
        <v>19</v>
      </c>
      <c r="B44" s="17"/>
      <c r="C44" s="17"/>
      <c r="D44" s="17"/>
      <c r="E44" s="17"/>
      <c r="F44" s="17"/>
      <c r="G44" s="17"/>
    </row>
    <row r="45" spans="1:7" ht="18">
      <c r="A45" s="17" t="s">
        <v>27</v>
      </c>
      <c r="B45" s="17"/>
      <c r="C45" s="17"/>
      <c r="D45" s="17"/>
      <c r="E45" s="17"/>
      <c r="F45" s="17"/>
      <c r="G45" s="17"/>
    </row>
    <row r="46" spans="1:7" ht="13.5" customHeight="1">
      <c r="A46" s="18" t="s">
        <v>20</v>
      </c>
      <c r="B46" s="18"/>
      <c r="C46" s="18"/>
      <c r="D46" s="18"/>
      <c r="E46" s="18"/>
      <c r="F46" s="18"/>
      <c r="G46" s="18"/>
    </row>
    <row r="47" spans="1:7" ht="20.25" customHeight="1">
      <c r="A47" s="18"/>
      <c r="B47" s="18"/>
      <c r="C47" s="18"/>
      <c r="D47" s="18"/>
      <c r="E47" s="18"/>
      <c r="F47" s="18"/>
      <c r="G47" s="18"/>
    </row>
    <row r="48" spans="1:7" ht="18">
      <c r="A48" s="17" t="s">
        <v>21</v>
      </c>
      <c r="B48" s="17"/>
      <c r="C48" s="17" t="s">
        <v>22</v>
      </c>
      <c r="D48" s="17"/>
      <c r="E48" s="17"/>
      <c r="F48" s="17"/>
      <c r="G48" s="17"/>
    </row>
    <row r="50" spans="1:7" ht="12.75">
      <c r="A50" s="19" t="s">
        <v>28</v>
      </c>
      <c r="B50" s="19"/>
      <c r="C50" s="19"/>
      <c r="D50" s="19"/>
      <c r="E50" s="19"/>
      <c r="F50" s="19"/>
      <c r="G50" s="19"/>
    </row>
    <row r="51" spans="1:7" ht="12.75">
      <c r="A51" s="19"/>
      <c r="B51" s="19"/>
      <c r="C51" s="19"/>
      <c r="D51" s="19"/>
      <c r="E51" s="19"/>
      <c r="F51" s="19"/>
      <c r="G51" s="19"/>
    </row>
    <row r="52" spans="1:7" ht="12.75">
      <c r="A52" s="19"/>
      <c r="B52" s="19"/>
      <c r="C52" s="19"/>
      <c r="D52" s="19"/>
      <c r="E52" s="19"/>
      <c r="F52" s="19"/>
      <c r="G52" s="19"/>
    </row>
  </sheetData>
  <mergeCells count="2">
    <mergeCell ref="A46:G47"/>
    <mergeCell ref="A50:G52"/>
  </mergeCells>
  <printOptions gridLines="1"/>
  <pageMargins left="0.75" right="0.44" top="0.61" bottom="0.6" header="0.4921259845" footer="0.4921259845"/>
  <pageSetup horizontalDpi="300" verticalDpi="300" orientation="portrait" paperSize="9" r:id="rId7"/>
  <legacyDrawing r:id="rId6"/>
  <oleObjects>
    <oleObject progId="Equation.DSMT4" shapeId="818293" r:id="rId1"/>
    <oleObject progId="Equation.DSMT4" shapeId="822721" r:id="rId2"/>
    <oleObject progId="Equation.DSMT4" shapeId="881584" r:id="rId3"/>
    <oleObject progId="Equation.DSMT4" shapeId="1040159" r:id="rId4"/>
    <oleObject progId="Equation.DSMT4" shapeId="108045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Prof. Dr. Dörte Haftendorn</dc:creator>
  <cp:keywords/>
  <dc:description/>
  <cp:lastModifiedBy>Prof. Dr. Dörte Haftendorn</cp:lastModifiedBy>
  <cp:lastPrinted>2002-10-05T21:17:22Z</cp:lastPrinted>
  <dcterms:created xsi:type="dcterms:W3CDTF">2002-10-05T17:43:35Z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