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995" windowHeight="8340" activeTab="3"/>
  </bookViews>
  <sheets>
    <sheet name="Gerade" sheetId="1" r:id="rId1"/>
    <sheet name="Parabel" sheetId="2" r:id="rId2"/>
    <sheet name="sinus" sheetId="3" r:id="rId3"/>
    <sheet name="Schar" sheetId="4" r:id="rId4"/>
  </sheets>
  <definedNames>
    <definedName name="a">'Parabel'!$B$4</definedName>
    <definedName name="aa">'Schar'!$B$4</definedName>
    <definedName name="am">'sinus'!$B$4</definedName>
    <definedName name="b">'Gerade'!$B$5</definedName>
    <definedName name="bb">'Parabel'!$B$5</definedName>
    <definedName name="c">'Parabel'!$B$6</definedName>
    <definedName name="m">'Gerade'!$B$4</definedName>
    <definedName name="om">'sinus'!$B$5</definedName>
    <definedName name="phi">'sinus'!$B$6</definedName>
    <definedName name="t">'sinus'!$A$9:$A$39</definedName>
    <definedName name="x">'Parabel'!$A$9:$A$39</definedName>
  </definedNames>
  <calcPr fullCalcOnLoad="1"/>
</workbook>
</file>

<file path=xl/sharedStrings.xml><?xml version="1.0" encoding="utf-8"?>
<sst xmlns="http://schemas.openxmlformats.org/spreadsheetml/2006/main" count="29" uniqueCount="18">
  <si>
    <t>Schieberegler in Excel</t>
  </si>
  <si>
    <t>m</t>
  </si>
  <si>
    <t>x</t>
  </si>
  <si>
    <t>m*x</t>
  </si>
  <si>
    <t>b</t>
  </si>
  <si>
    <t xml:space="preserve">Prof. Dr. Dörte Haftendorn </t>
  </si>
  <si>
    <t>a</t>
  </si>
  <si>
    <t>c</t>
  </si>
  <si>
    <t>a*(x-bb)^2+c</t>
  </si>
  <si>
    <t>t</t>
  </si>
  <si>
    <t>om</t>
  </si>
  <si>
    <t>am</t>
  </si>
  <si>
    <t>phi</t>
  </si>
  <si>
    <t>am*sin(om(t-phi))</t>
  </si>
  <si>
    <t>Anregungen von Wilfried Dutkowski, Reimund Albers, Torsten Stöber</t>
  </si>
  <si>
    <t>=Gerade!$B$5</t>
  </si>
  <si>
    <t>aa</t>
  </si>
  <si>
    <t>(x-1)*exp(aa*(1-x))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</si>
</sst>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18"/>
      <name val="Arial"/>
      <family val="2"/>
    </font>
    <font>
      <sz val="11.75"/>
      <name val="Arial"/>
      <family val="0"/>
    </font>
    <font>
      <sz val="12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Gerade!$A$7:$A$37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Gerade!$B$7:$B$37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18572327"/>
        <c:axId val="32933216"/>
      </c:scatterChart>
      <c:valAx>
        <c:axId val="18572327"/>
        <c:scaling>
          <c:orientation val="minMax"/>
          <c:max val="4"/>
          <c:min val="-4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2933216"/>
        <c:crosses val="autoZero"/>
        <c:crossBetween val="midCat"/>
        <c:dispUnits/>
        <c:majorUnit val="1"/>
        <c:minorUnit val="0.5"/>
      </c:valAx>
      <c:valAx>
        <c:axId val="32933216"/>
        <c:scaling>
          <c:orientation val="minMax"/>
          <c:max val="4"/>
          <c:min val="-4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8572327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Parabel!$A$9:$A$39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Parabel!$B$9:$B$39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27963489"/>
        <c:axId val="50344810"/>
      </c:scatterChart>
      <c:valAx>
        <c:axId val="27963489"/>
        <c:scaling>
          <c:orientation val="minMax"/>
          <c:max val="4"/>
          <c:min val="-4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0344810"/>
        <c:crosses val="autoZero"/>
        <c:crossBetween val="midCat"/>
        <c:dispUnits/>
        <c:majorUnit val="1"/>
        <c:minorUnit val="0.5"/>
      </c:valAx>
      <c:valAx>
        <c:axId val="50344810"/>
        <c:scaling>
          <c:orientation val="minMax"/>
          <c:max val="4"/>
          <c:min val="-4"/>
        </c:scaling>
        <c:axPos val="l"/>
        <c:majorGridlines/>
        <c:min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27963489"/>
        <c:crosses val="autoZero"/>
        <c:crossBetween val="midCat"/>
        <c:dispUnits/>
        <c:minorUnit val="0.5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sinus!$A$9:$A$39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sinus!$B$9:$B$39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axId val="50450107"/>
        <c:axId val="51397780"/>
      </c:scatterChart>
      <c:valAx>
        <c:axId val="50450107"/>
        <c:scaling>
          <c:orientation val="minMax"/>
          <c:max val="4"/>
          <c:min val="-4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1397780"/>
        <c:crosses val="autoZero"/>
        <c:crossBetween val="midCat"/>
        <c:dispUnits/>
        <c:majorUnit val="1"/>
        <c:minorUnit val="0.5"/>
      </c:valAx>
      <c:valAx>
        <c:axId val="51397780"/>
        <c:scaling>
          <c:orientation val="minMax"/>
          <c:max val="4"/>
          <c:min val="-4"/>
        </c:scaling>
        <c:axPos val="l"/>
        <c:majorGridlines/>
        <c:minorGridlines/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crossAx val="50450107"/>
        <c:crosses val="autoZero"/>
        <c:crossBetween val="midCat"/>
        <c:dispUnits/>
        <c:minorUnit val="0.5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Schar!$A$7:$A$32</c:f>
              <c:numCach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Schar!$B$7:$B$32</c:f>
              <c:numCache>
                <c:ptCount val="26"/>
                <c:pt idx="0">
                  <c:v>-3.287081207383118</c:v>
                </c:pt>
                <c:pt idx="1">
                  <c:v>-2.0727090028025072</c:v>
                </c:pt>
                <c:pt idx="2">
                  <c:v>-1.225286110397416</c:v>
                </c:pt>
                <c:pt idx="3">
                  <c:v>-0.6438492063833747</c:v>
                </c:pt>
                <c:pt idx="4">
                  <c:v>-0.2537418385649821</c:v>
                </c:pt>
                <c:pt idx="5">
                  <c:v>0</c:v>
                </c:pt>
                <c:pt idx="6">
                  <c:v>0.15764053821875407</c:v>
                </c:pt>
                <c:pt idx="7">
                  <c:v>0.24850539289898466</c:v>
                </c:pt>
                <c:pt idx="8">
                  <c:v>0.29380892915144174</c:v>
                </c:pt>
                <c:pt idx="9">
                  <c:v>0.30877465149939376</c:v>
                </c:pt>
                <c:pt idx="10">
                  <c:v>0.3042212640667041</c:v>
                </c:pt>
                <c:pt idx="11">
                  <c:v>0.2877456228303896</c:v>
                </c:pt>
                <c:pt idx="12">
                  <c:v>0.2646021866429272</c:v>
                </c:pt>
                <c:pt idx="13">
                  <c:v>0.23835446352143014</c:v>
                </c:pt>
                <c:pt idx="14">
                  <c:v>0.21135558327952855</c:v>
                </c:pt>
                <c:pt idx="15">
                  <c:v>0.18510115502068658</c:v>
                </c:pt>
                <c:pt idx="16">
                  <c:v>0.16048695136305738</c:v>
                </c:pt>
                <c:pt idx="17">
                  <c:v>0.13799590576341475</c:v>
                </c:pt>
                <c:pt idx="18">
                  <c:v>0.11783280630619969</c:v>
                </c:pt>
                <c:pt idx="19">
                  <c:v>0.10002045310888356</c:v>
                </c:pt>
                <c:pt idx="20">
                  <c:v>0.08446756104090032</c:v>
                </c:pt>
                <c:pt idx="21">
                  <c:v>0.07101606285073596</c:v>
                </c:pt>
                <c:pt idx="22">
                  <c:v>0.05947349259044905</c:v>
                </c:pt>
                <c:pt idx="23">
                  <c:v>0.04963464731492192</c:v>
                </c:pt>
                <c:pt idx="24">
                  <c:v>0.04129561606206231</c:v>
                </c:pt>
                <c:pt idx="25">
                  <c:v>0.03426243758999224</c:v>
                </c:pt>
              </c:numCache>
            </c:numRef>
          </c:yVal>
          <c:smooth val="1"/>
        </c:ser>
        <c:axId val="59926837"/>
        <c:axId val="2470622"/>
      </c:scatterChart>
      <c:valAx>
        <c:axId val="59926837"/>
        <c:scaling>
          <c:orientation val="minMax"/>
          <c:max val="6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70622"/>
        <c:crosses val="autoZero"/>
        <c:crossBetween val="midCat"/>
        <c:dispUnits/>
      </c:valAx>
      <c:valAx>
        <c:axId val="2470622"/>
        <c:scaling>
          <c:orientation val="minMax"/>
          <c:max val="2"/>
          <c:min val="-1.5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599268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5</xdr:row>
      <xdr:rowOff>85725</xdr:rowOff>
    </xdr:from>
    <xdr:ext cx="3724275" cy="3714750"/>
    <xdr:graphicFrame>
      <xdr:nvGraphicFramePr>
        <xdr:cNvPr id="1" name="Chart 3"/>
        <xdr:cNvGraphicFramePr/>
      </xdr:nvGraphicFramePr>
      <xdr:xfrm>
        <a:off x="1581150" y="1028700"/>
        <a:ext cx="3724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8</xdr:row>
      <xdr:rowOff>28575</xdr:rowOff>
    </xdr:from>
    <xdr:ext cx="3695700" cy="4000500"/>
    <xdr:graphicFrame>
      <xdr:nvGraphicFramePr>
        <xdr:cNvPr id="1" name="Chart 3"/>
        <xdr:cNvGraphicFramePr/>
      </xdr:nvGraphicFramePr>
      <xdr:xfrm>
        <a:off x="1600200" y="1457325"/>
        <a:ext cx="3695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6</xdr:row>
      <xdr:rowOff>19050</xdr:rowOff>
    </xdr:from>
    <xdr:ext cx="3495675" cy="3867150"/>
    <xdr:graphicFrame>
      <xdr:nvGraphicFramePr>
        <xdr:cNvPr id="1" name="Chart 3"/>
        <xdr:cNvGraphicFramePr/>
      </xdr:nvGraphicFramePr>
      <xdr:xfrm>
        <a:off x="1762125" y="1123950"/>
        <a:ext cx="3495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12</xdr:row>
      <xdr:rowOff>152400</xdr:rowOff>
    </xdr:from>
    <xdr:to>
      <xdr:col>9</xdr:col>
      <xdr:colOff>38100</xdr:colOff>
      <xdr:row>28</xdr:row>
      <xdr:rowOff>133350</xdr:rowOff>
    </xdr:to>
    <xdr:graphicFrame>
      <xdr:nvGraphicFramePr>
        <xdr:cNvPr id="1" name="Chart 5"/>
        <xdr:cNvGraphicFramePr/>
      </xdr:nvGraphicFramePr>
      <xdr:xfrm>
        <a:off x="2333625" y="2228850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A1" sqref="A1:IV16384"/>
    </sheetView>
  </sheetViews>
  <sheetFormatPr defaultColWidth="11.421875" defaultRowHeight="12.75"/>
  <sheetData>
    <row r="1" ht="23.25">
      <c r="A1" s="1" t="s">
        <v>0</v>
      </c>
    </row>
    <row r="2" spans="1:3" ht="12.75">
      <c r="A2" t="s">
        <v>5</v>
      </c>
      <c r="C2" t="s">
        <v>14</v>
      </c>
    </row>
    <row r="3" ht="12.75">
      <c r="A3" s="2">
        <v>37987</v>
      </c>
    </row>
    <row r="4" spans="1:3" ht="12.75">
      <c r="A4" t="s">
        <v>1</v>
      </c>
      <c r="B4">
        <f>-4+C4/50</f>
        <v>1.5</v>
      </c>
      <c r="C4">
        <v>275</v>
      </c>
    </row>
    <row r="5" spans="1:3" ht="12.75">
      <c r="A5" t="s">
        <v>4</v>
      </c>
      <c r="B5">
        <f>-3+C5/50</f>
        <v>0</v>
      </c>
      <c r="C5">
        <v>150</v>
      </c>
    </row>
    <row r="6" spans="1:2" ht="12.75">
      <c r="A6" t="s">
        <v>2</v>
      </c>
      <c r="B6" t="s">
        <v>3</v>
      </c>
    </row>
    <row r="7" spans="1:2" ht="12.75">
      <c r="A7">
        <v>-3</v>
      </c>
      <c r="B7">
        <f aca="true" t="shared" si="0" ref="B7:B37">m*A7+b</f>
        <v>-4.5</v>
      </c>
    </row>
    <row r="8" spans="1:2" ht="12.75">
      <c r="A8">
        <v>-2.8</v>
      </c>
      <c r="B8">
        <f t="shared" si="0"/>
        <v>-4.199999999999999</v>
      </c>
    </row>
    <row r="9" spans="1:2" ht="12.75">
      <c r="A9">
        <v>-2.6</v>
      </c>
      <c r="B9">
        <f t="shared" si="0"/>
        <v>-3.9000000000000004</v>
      </c>
    </row>
    <row r="10" spans="1:2" ht="12.75">
      <c r="A10">
        <v>-2.4</v>
      </c>
      <c r="B10">
        <f t="shared" si="0"/>
        <v>-3.5999999999999996</v>
      </c>
    </row>
    <row r="11" spans="1:2" ht="12.75">
      <c r="A11">
        <v>-2.2</v>
      </c>
      <c r="B11">
        <f t="shared" si="0"/>
        <v>-3.3000000000000003</v>
      </c>
    </row>
    <row r="12" spans="1:2" ht="12.75">
      <c r="A12">
        <v>-2</v>
      </c>
      <c r="B12">
        <f t="shared" si="0"/>
        <v>-3</v>
      </c>
    </row>
    <row r="13" spans="1:2" ht="12.75">
      <c r="A13">
        <v>-1.8</v>
      </c>
      <c r="B13">
        <f t="shared" si="0"/>
        <v>-2.7</v>
      </c>
    </row>
    <row r="14" spans="1:2" ht="12.75">
      <c r="A14">
        <v>-1.6</v>
      </c>
      <c r="B14">
        <f t="shared" si="0"/>
        <v>-2.4000000000000004</v>
      </c>
    </row>
    <row r="15" spans="1:2" ht="12.75">
      <c r="A15">
        <v>-1.4</v>
      </c>
      <c r="B15">
        <f t="shared" si="0"/>
        <v>-2.0999999999999996</v>
      </c>
    </row>
    <row r="16" spans="1:2" ht="12.75">
      <c r="A16">
        <v>-1.2</v>
      </c>
      <c r="B16">
        <f t="shared" si="0"/>
        <v>-1.7999999999999998</v>
      </c>
    </row>
    <row r="17" spans="1:2" ht="12.75">
      <c r="A17">
        <v>-1</v>
      </c>
      <c r="B17">
        <f t="shared" si="0"/>
        <v>-1.5</v>
      </c>
    </row>
    <row r="18" spans="1:2" ht="12.75">
      <c r="A18">
        <v>-0.8</v>
      </c>
      <c r="B18">
        <f t="shared" si="0"/>
        <v>-1.2000000000000002</v>
      </c>
    </row>
    <row r="19" spans="1:2" ht="12.75">
      <c r="A19">
        <v>-0.6</v>
      </c>
      <c r="B19">
        <f t="shared" si="0"/>
        <v>-0.8999999999999999</v>
      </c>
    </row>
    <row r="20" spans="1:2" ht="12.75">
      <c r="A20">
        <v>-0.4</v>
      </c>
      <c r="B20">
        <f t="shared" si="0"/>
        <v>-0.6000000000000001</v>
      </c>
    </row>
    <row r="21" spans="1:2" ht="12.75">
      <c r="A21">
        <v>-0.2</v>
      </c>
      <c r="B21">
        <f t="shared" si="0"/>
        <v>-0.30000000000000004</v>
      </c>
    </row>
    <row r="22" spans="1:2" ht="12.75">
      <c r="A22">
        <v>0</v>
      </c>
      <c r="B22">
        <f t="shared" si="0"/>
        <v>0</v>
      </c>
    </row>
    <row r="23" spans="1:2" ht="12.75">
      <c r="A23">
        <v>0.2</v>
      </c>
      <c r="B23">
        <f t="shared" si="0"/>
        <v>0.30000000000000004</v>
      </c>
    </row>
    <row r="24" spans="1:2" ht="12.75">
      <c r="A24">
        <v>0.4</v>
      </c>
      <c r="B24">
        <f t="shared" si="0"/>
        <v>0.6000000000000001</v>
      </c>
    </row>
    <row r="25" spans="1:2" ht="12.75">
      <c r="A25">
        <v>0.6</v>
      </c>
      <c r="B25">
        <f t="shared" si="0"/>
        <v>0.8999999999999999</v>
      </c>
    </row>
    <row r="26" spans="1:2" ht="12.75">
      <c r="A26">
        <v>0.8</v>
      </c>
      <c r="B26">
        <f t="shared" si="0"/>
        <v>1.2000000000000002</v>
      </c>
    </row>
    <row r="27" spans="1:2" ht="12.75">
      <c r="A27">
        <v>1</v>
      </c>
      <c r="B27">
        <f t="shared" si="0"/>
        <v>1.5</v>
      </c>
    </row>
    <row r="28" spans="1:2" ht="12.75">
      <c r="A28">
        <v>1.2</v>
      </c>
      <c r="B28">
        <f t="shared" si="0"/>
        <v>1.7999999999999998</v>
      </c>
    </row>
    <row r="29" spans="1:2" ht="12.75">
      <c r="A29">
        <v>1.4</v>
      </c>
      <c r="B29">
        <f t="shared" si="0"/>
        <v>2.0999999999999996</v>
      </c>
    </row>
    <row r="30" spans="1:2" ht="12.75">
      <c r="A30">
        <v>1.6</v>
      </c>
      <c r="B30">
        <f t="shared" si="0"/>
        <v>2.4000000000000004</v>
      </c>
    </row>
    <row r="31" spans="1:2" ht="12.75">
      <c r="A31">
        <v>1.8</v>
      </c>
      <c r="B31">
        <f t="shared" si="0"/>
        <v>2.7</v>
      </c>
    </row>
    <row r="32" spans="1:2" ht="12.75">
      <c r="A32">
        <v>2</v>
      </c>
      <c r="B32">
        <f t="shared" si="0"/>
        <v>3</v>
      </c>
    </row>
    <row r="33" spans="1:2" ht="12.75">
      <c r="A33">
        <v>2.2</v>
      </c>
      <c r="B33">
        <f t="shared" si="0"/>
        <v>3.3000000000000003</v>
      </c>
    </row>
    <row r="34" spans="1:2" ht="12.75">
      <c r="A34">
        <v>2.4</v>
      </c>
      <c r="B34">
        <f t="shared" si="0"/>
        <v>3.5999999999999996</v>
      </c>
    </row>
    <row r="35" spans="1:2" ht="12.75">
      <c r="A35">
        <v>2.6</v>
      </c>
      <c r="B35">
        <f t="shared" si="0"/>
        <v>3.9000000000000004</v>
      </c>
    </row>
    <row r="36" spans="1:2" ht="12.75">
      <c r="A36">
        <v>2.8</v>
      </c>
      <c r="B36">
        <f t="shared" si="0"/>
        <v>4.199999999999999</v>
      </c>
    </row>
    <row r="37" spans="1:2" ht="12.75">
      <c r="A37">
        <v>3</v>
      </c>
      <c r="B37">
        <f t="shared" si="0"/>
        <v>4.5</v>
      </c>
    </row>
  </sheetData>
  <printOptions gridLines="1"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I9" sqref="I9"/>
    </sheetView>
  </sheetViews>
  <sheetFormatPr defaultColWidth="11.421875" defaultRowHeight="12.75"/>
  <sheetData>
    <row r="1" ht="23.25">
      <c r="A1" s="1" t="s">
        <v>0</v>
      </c>
    </row>
    <row r="2" spans="1:3" ht="12.75">
      <c r="A2" t="s">
        <v>5</v>
      </c>
      <c r="C2" t="s">
        <v>14</v>
      </c>
    </row>
    <row r="3" ht="12.75">
      <c r="A3" s="2">
        <v>37987</v>
      </c>
    </row>
    <row r="4" spans="1:3" ht="12.75">
      <c r="A4" t="s">
        <v>6</v>
      </c>
      <c r="B4">
        <f>-4+C4/50</f>
        <v>0.9400000000000004</v>
      </c>
      <c r="C4">
        <v>247</v>
      </c>
    </row>
    <row r="5" spans="1:3" ht="12.75">
      <c r="A5" t="s">
        <v>4</v>
      </c>
      <c r="B5">
        <f>-3+C5/50</f>
        <v>-0.1200000000000001</v>
      </c>
      <c r="C5">
        <v>144</v>
      </c>
    </row>
    <row r="6" spans="1:3" ht="12.75">
      <c r="A6" t="s">
        <v>7</v>
      </c>
      <c r="B6">
        <f>-3+C6/50</f>
        <v>1.4000000000000004</v>
      </c>
      <c r="C6">
        <v>220</v>
      </c>
    </row>
    <row r="8" spans="1:2" ht="12.75">
      <c r="A8" t="s">
        <v>2</v>
      </c>
      <c r="B8" t="s">
        <v>8</v>
      </c>
    </row>
    <row r="9" spans="1:2" ht="12.75">
      <c r="A9">
        <v>-3</v>
      </c>
      <c r="B9" s="3">
        <f aca="true" t="shared" si="0" ref="B9:B39">a*(x-bb)^2+c</f>
        <v>9.196736000000003</v>
      </c>
    </row>
    <row r="10" spans="1:2" ht="12.75">
      <c r="A10">
        <v>-2.8</v>
      </c>
      <c r="B10" s="3">
        <f t="shared" si="0"/>
        <v>8.151456000000003</v>
      </c>
    </row>
    <row r="11" spans="1:2" ht="12.75">
      <c r="A11">
        <v>-2.6</v>
      </c>
      <c r="B11" s="3">
        <f t="shared" si="0"/>
        <v>7.181376000000003</v>
      </c>
    </row>
    <row r="12" spans="1:2" ht="12.75">
      <c r="A12">
        <v>-2.4</v>
      </c>
      <c r="B12" s="3">
        <f t="shared" si="0"/>
        <v>6.286496000000002</v>
      </c>
    </row>
    <row r="13" spans="1:2" ht="12.75">
      <c r="A13">
        <v>-2.2</v>
      </c>
      <c r="B13" s="3">
        <f t="shared" si="0"/>
        <v>5.466816000000002</v>
      </c>
    </row>
    <row r="14" spans="1:2" ht="12.75">
      <c r="A14">
        <v>-2</v>
      </c>
      <c r="B14" s="3">
        <f t="shared" si="0"/>
        <v>4.722336000000002</v>
      </c>
    </row>
    <row r="15" spans="1:2" ht="12.75">
      <c r="A15">
        <v>-1.8</v>
      </c>
      <c r="B15" s="3">
        <f t="shared" si="0"/>
        <v>4.0530560000000015</v>
      </c>
    </row>
    <row r="16" spans="1:2" ht="12.75">
      <c r="A16">
        <v>-1.6</v>
      </c>
      <c r="B16" s="3">
        <f t="shared" si="0"/>
        <v>3.458976000000001</v>
      </c>
    </row>
    <row r="17" spans="1:2" ht="12.75">
      <c r="A17">
        <v>-1.4</v>
      </c>
      <c r="B17" s="3">
        <f t="shared" si="0"/>
        <v>2.9400960000000005</v>
      </c>
    </row>
    <row r="18" spans="1:2" ht="12.75">
      <c r="A18">
        <v>-1.2</v>
      </c>
      <c r="B18" s="3">
        <f t="shared" si="0"/>
        <v>2.4964160000000004</v>
      </c>
    </row>
    <row r="19" spans="1:2" ht="12.75">
      <c r="A19">
        <v>-1</v>
      </c>
      <c r="B19" s="3">
        <f t="shared" si="0"/>
        <v>2.1279360000000005</v>
      </c>
    </row>
    <row r="20" spans="1:2" ht="12.75">
      <c r="A20">
        <v>-0.8</v>
      </c>
      <c r="B20" s="3">
        <f t="shared" si="0"/>
        <v>1.8346560000000005</v>
      </c>
    </row>
    <row r="21" spans="1:2" ht="12.75">
      <c r="A21">
        <v>-0.6</v>
      </c>
      <c r="B21" s="3">
        <f t="shared" si="0"/>
        <v>1.6165760000000002</v>
      </c>
    </row>
    <row r="22" spans="1:2" ht="12.75">
      <c r="A22">
        <v>-0.4</v>
      </c>
      <c r="B22" s="3">
        <f t="shared" si="0"/>
        <v>1.4736960000000003</v>
      </c>
    </row>
    <row r="23" spans="1:2" ht="12.75">
      <c r="A23">
        <v>-0.2</v>
      </c>
      <c r="B23" s="3">
        <f t="shared" si="0"/>
        <v>1.4060160000000004</v>
      </c>
    </row>
    <row r="24" spans="1:2" ht="12.75">
      <c r="A24">
        <v>0</v>
      </c>
      <c r="B24" s="3">
        <f t="shared" si="0"/>
        <v>1.4135360000000003</v>
      </c>
    </row>
    <row r="25" spans="1:2" ht="12.75">
      <c r="A25">
        <v>0.2</v>
      </c>
      <c r="B25" s="3">
        <f t="shared" si="0"/>
        <v>1.4962560000000005</v>
      </c>
    </row>
    <row r="26" spans="1:2" ht="12.75">
      <c r="A26">
        <v>0.4</v>
      </c>
      <c r="B26" s="3">
        <f t="shared" si="0"/>
        <v>1.6541760000000005</v>
      </c>
    </row>
    <row r="27" spans="1:2" ht="12.75">
      <c r="A27">
        <v>0.6</v>
      </c>
      <c r="B27" s="3">
        <f t="shared" si="0"/>
        <v>1.8872960000000005</v>
      </c>
    </row>
    <row r="28" spans="1:2" ht="12.75">
      <c r="A28">
        <v>0.8</v>
      </c>
      <c r="B28" s="3">
        <f t="shared" si="0"/>
        <v>2.195616000000001</v>
      </c>
    </row>
    <row r="29" spans="1:2" ht="12.75">
      <c r="A29">
        <v>1</v>
      </c>
      <c r="B29" s="3">
        <f t="shared" si="0"/>
        <v>2.579136000000001</v>
      </c>
    </row>
    <row r="30" spans="1:2" ht="12.75">
      <c r="A30">
        <v>1.2</v>
      </c>
      <c r="B30" s="3">
        <f t="shared" si="0"/>
        <v>3.0378560000000014</v>
      </c>
    </row>
    <row r="31" spans="1:2" ht="12.75">
      <c r="A31">
        <v>1.4</v>
      </c>
      <c r="B31" s="3">
        <f t="shared" si="0"/>
        <v>3.571776000000001</v>
      </c>
    </row>
    <row r="32" spans="1:2" ht="12.75">
      <c r="A32">
        <v>1.6</v>
      </c>
      <c r="B32" s="3">
        <f t="shared" si="0"/>
        <v>4.180896000000002</v>
      </c>
    </row>
    <row r="33" spans="1:2" ht="12.75">
      <c r="A33">
        <v>1.8</v>
      </c>
      <c r="B33" s="3">
        <f t="shared" si="0"/>
        <v>4.865216000000002</v>
      </c>
    </row>
    <row r="34" spans="1:2" ht="12.75">
      <c r="A34">
        <v>2</v>
      </c>
      <c r="B34" s="3">
        <f t="shared" si="0"/>
        <v>5.624736000000003</v>
      </c>
    </row>
    <row r="35" spans="1:2" ht="12.75">
      <c r="A35">
        <v>2.2</v>
      </c>
      <c r="B35" s="3">
        <f t="shared" si="0"/>
        <v>6.459456000000004</v>
      </c>
    </row>
    <row r="36" spans="1:2" ht="12.75">
      <c r="A36">
        <v>2.4</v>
      </c>
      <c r="B36" s="3">
        <f t="shared" si="0"/>
        <v>7.3693760000000035</v>
      </c>
    </row>
    <row r="37" spans="1:2" ht="12.75">
      <c r="A37">
        <v>2.6</v>
      </c>
      <c r="B37" s="3">
        <f t="shared" si="0"/>
        <v>8.354496000000005</v>
      </c>
    </row>
    <row r="38" spans="1:2" ht="12.75">
      <c r="A38">
        <v>2.8</v>
      </c>
      <c r="B38" s="3">
        <f t="shared" si="0"/>
        <v>9.414816000000002</v>
      </c>
    </row>
    <row r="39" spans="1:2" ht="12.75">
      <c r="A39">
        <v>3</v>
      </c>
      <c r="B39" s="3">
        <f t="shared" si="0"/>
        <v>10.550336000000005</v>
      </c>
    </row>
  </sheetData>
  <printOptions gridLines="1"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1" sqref="F1"/>
    </sheetView>
  </sheetViews>
  <sheetFormatPr defaultColWidth="11.421875" defaultRowHeight="12.75"/>
  <sheetData>
    <row r="1" ht="23.25">
      <c r="A1" s="1" t="s">
        <v>0</v>
      </c>
    </row>
    <row r="2" spans="1:3" ht="12.75">
      <c r="A2" t="s">
        <v>5</v>
      </c>
      <c r="C2" t="s">
        <v>14</v>
      </c>
    </row>
    <row r="3" ht="12.75">
      <c r="A3" s="2">
        <v>37987</v>
      </c>
    </row>
    <row r="4" spans="1:3" ht="12.75">
      <c r="A4" t="s">
        <v>11</v>
      </c>
      <c r="B4">
        <f>-4+C4/50</f>
        <v>1</v>
      </c>
      <c r="C4">
        <v>250</v>
      </c>
    </row>
    <row r="5" spans="1:3" ht="12.75">
      <c r="A5" t="s">
        <v>10</v>
      </c>
      <c r="B5">
        <f>-3+C5/50</f>
        <v>1</v>
      </c>
      <c r="C5">
        <v>200</v>
      </c>
    </row>
    <row r="6" spans="1:3" ht="12.75">
      <c r="A6" t="s">
        <v>12</v>
      </c>
      <c r="B6">
        <f>-3+C6/50</f>
        <v>0</v>
      </c>
      <c r="C6">
        <v>150</v>
      </c>
    </row>
    <row r="7" ht="12.75">
      <c r="G7">
        <f>b</f>
        <v>0</v>
      </c>
    </row>
    <row r="8" spans="1:2" ht="12.75">
      <c r="A8" t="s">
        <v>9</v>
      </c>
      <c r="B8" t="s">
        <v>13</v>
      </c>
    </row>
    <row r="9" spans="1:2" ht="12.75">
      <c r="A9">
        <v>-3</v>
      </c>
      <c r="B9" s="3">
        <f aca="true" t="shared" si="0" ref="B9:B39">am*SIN(om*(t-phi))</f>
        <v>-0.1411200080598672</v>
      </c>
    </row>
    <row r="10" spans="1:2" ht="12.75">
      <c r="A10">
        <v>-2.8</v>
      </c>
      <c r="B10" s="3">
        <f t="shared" si="0"/>
        <v>-0.3349881501559051</v>
      </c>
    </row>
    <row r="11" spans="1:2" ht="12.75">
      <c r="A11">
        <v>-2.6</v>
      </c>
      <c r="B11" s="3">
        <f t="shared" si="0"/>
        <v>-0.5155013718214642</v>
      </c>
    </row>
    <row r="12" spans="1:2" ht="12.75">
      <c r="A12">
        <v>-2.4</v>
      </c>
      <c r="B12" s="3">
        <f t="shared" si="0"/>
        <v>-0.675463180551151</v>
      </c>
    </row>
    <row r="13" spans="1:2" ht="12.75">
      <c r="A13">
        <v>-2.2</v>
      </c>
      <c r="B13" s="3">
        <f t="shared" si="0"/>
        <v>-0.8084964038195901</v>
      </c>
    </row>
    <row r="14" spans="1:2" ht="12.75">
      <c r="A14">
        <v>-2</v>
      </c>
      <c r="B14" s="3">
        <f t="shared" si="0"/>
        <v>-0.9092974268256817</v>
      </c>
    </row>
    <row r="15" spans="1:2" ht="12.75">
      <c r="A15">
        <v>-1.8</v>
      </c>
      <c r="B15" s="3">
        <f t="shared" si="0"/>
        <v>-0.9738476308781951</v>
      </c>
    </row>
    <row r="16" spans="1:2" ht="12.75">
      <c r="A16">
        <v>-1.6</v>
      </c>
      <c r="B16" s="3">
        <f t="shared" si="0"/>
        <v>-0.9995736030415051</v>
      </c>
    </row>
    <row r="17" spans="1:2" ht="12.75">
      <c r="A17">
        <v>-1.4</v>
      </c>
      <c r="B17" s="3">
        <f t="shared" si="0"/>
        <v>-0.9854497299884601</v>
      </c>
    </row>
    <row r="18" spans="1:2" ht="12.75">
      <c r="A18">
        <v>-1.2</v>
      </c>
      <c r="B18" s="3">
        <f t="shared" si="0"/>
        <v>-0.9320390859672263</v>
      </c>
    </row>
    <row r="19" spans="1:2" ht="12.75">
      <c r="A19">
        <v>-1</v>
      </c>
      <c r="B19" s="3">
        <f t="shared" si="0"/>
        <v>-0.8414709848078965</v>
      </c>
    </row>
    <row r="20" spans="1:2" ht="12.75">
      <c r="A20">
        <v>-0.8</v>
      </c>
      <c r="B20" s="3">
        <f t="shared" si="0"/>
        <v>-0.7173560908995228</v>
      </c>
    </row>
    <row r="21" spans="1:2" ht="12.75">
      <c r="A21">
        <v>-0.6</v>
      </c>
      <c r="B21" s="3">
        <f t="shared" si="0"/>
        <v>-0.5646424733950354</v>
      </c>
    </row>
    <row r="22" spans="1:2" ht="12.75">
      <c r="A22">
        <v>-0.4</v>
      </c>
      <c r="B22" s="3">
        <f t="shared" si="0"/>
        <v>-0.3894183423086505</v>
      </c>
    </row>
    <row r="23" spans="1:2" ht="12.75">
      <c r="A23">
        <v>-0.2</v>
      </c>
      <c r="B23" s="3">
        <f t="shared" si="0"/>
        <v>-0.19866933079506122</v>
      </c>
    </row>
    <row r="24" spans="1:2" ht="12.75">
      <c r="A24">
        <v>0</v>
      </c>
      <c r="B24" s="3">
        <f t="shared" si="0"/>
        <v>0</v>
      </c>
    </row>
    <row r="25" spans="1:2" ht="12.75">
      <c r="A25">
        <v>0.2</v>
      </c>
      <c r="B25" s="3">
        <f t="shared" si="0"/>
        <v>0.19866933079506122</v>
      </c>
    </row>
    <row r="26" spans="1:2" ht="12.75">
      <c r="A26">
        <v>0.4</v>
      </c>
      <c r="B26" s="3">
        <f t="shared" si="0"/>
        <v>0.3894183423086505</v>
      </c>
    </row>
    <row r="27" spans="1:2" ht="12.75">
      <c r="A27">
        <v>0.6</v>
      </c>
      <c r="B27" s="3">
        <f t="shared" si="0"/>
        <v>0.5646424733950354</v>
      </c>
    </row>
    <row r="28" spans="1:2" ht="12.75">
      <c r="A28">
        <v>0.8</v>
      </c>
      <c r="B28" s="3">
        <f t="shared" si="0"/>
        <v>0.7173560908995228</v>
      </c>
    </row>
    <row r="29" spans="1:2" ht="12.75">
      <c r="A29">
        <v>1</v>
      </c>
      <c r="B29" s="3">
        <f t="shared" si="0"/>
        <v>0.8414709848078965</v>
      </c>
    </row>
    <row r="30" spans="1:2" ht="12.75">
      <c r="A30">
        <v>1.2</v>
      </c>
      <c r="B30" s="3">
        <f t="shared" si="0"/>
        <v>0.9320390859672263</v>
      </c>
    </row>
    <row r="31" spans="1:2" ht="12.75">
      <c r="A31">
        <v>1.4</v>
      </c>
      <c r="B31" s="3">
        <f t="shared" si="0"/>
        <v>0.9854497299884601</v>
      </c>
    </row>
    <row r="32" spans="1:2" ht="12.75">
      <c r="A32">
        <v>1.6</v>
      </c>
      <c r="B32" s="3">
        <f t="shared" si="0"/>
        <v>0.9995736030415051</v>
      </c>
    </row>
    <row r="33" spans="1:2" ht="12.75">
      <c r="A33">
        <v>1.8</v>
      </c>
      <c r="B33" s="3">
        <f t="shared" si="0"/>
        <v>0.9738476308781951</v>
      </c>
    </row>
    <row r="34" spans="1:2" ht="12.75">
      <c r="A34">
        <v>2</v>
      </c>
      <c r="B34" s="3">
        <f t="shared" si="0"/>
        <v>0.9092974268256817</v>
      </c>
    </row>
    <row r="35" spans="1:2" ht="12.75">
      <c r="A35">
        <v>2.2</v>
      </c>
      <c r="B35" s="3">
        <f t="shared" si="0"/>
        <v>0.8084964038195901</v>
      </c>
    </row>
    <row r="36" spans="1:2" ht="12.75">
      <c r="A36">
        <v>2.4</v>
      </c>
      <c r="B36" s="3">
        <f t="shared" si="0"/>
        <v>0.675463180551151</v>
      </c>
    </row>
    <row r="37" spans="1:2" ht="12.75">
      <c r="A37">
        <v>2.6</v>
      </c>
      <c r="B37" s="3">
        <f t="shared" si="0"/>
        <v>0.5155013718214642</v>
      </c>
    </row>
    <row r="38" spans="1:2" ht="12.75">
      <c r="A38">
        <v>2.8</v>
      </c>
      <c r="B38" s="3">
        <f t="shared" si="0"/>
        <v>0.3349881501559051</v>
      </c>
    </row>
    <row r="39" spans="1:2" ht="12.75">
      <c r="A39">
        <v>3</v>
      </c>
      <c r="B39" s="3">
        <f t="shared" si="0"/>
        <v>0.1411200080598672</v>
      </c>
    </row>
  </sheetData>
  <printOptions gridLines="1"/>
  <pageMargins left="0.75" right="0.75" top="1" bottom="1" header="0.4921259845" footer="0.4921259845"/>
  <pageSetup horizontalDpi="1200" verticalDpi="12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C5" sqref="C5"/>
    </sheetView>
  </sheetViews>
  <sheetFormatPr defaultColWidth="11.421875" defaultRowHeight="12.75"/>
  <cols>
    <col min="2" max="2" width="13.00390625" style="0" bestFit="1" customWidth="1"/>
  </cols>
  <sheetData>
    <row r="1" ht="23.25">
      <c r="A1" s="1" t="s">
        <v>0</v>
      </c>
    </row>
    <row r="2" ht="12.75">
      <c r="A2" t="s">
        <v>5</v>
      </c>
    </row>
    <row r="3" ht="12.75">
      <c r="A3" s="2">
        <v>37987</v>
      </c>
    </row>
    <row r="4" spans="1:3" ht="12.75">
      <c r="A4" t="s">
        <v>16</v>
      </c>
      <c r="B4" s="4">
        <f>C4/100</f>
        <v>1.19</v>
      </c>
      <c r="C4" s="4">
        <v>119</v>
      </c>
    </row>
    <row r="5" spans="2:3" ht="12.75">
      <c r="B5" s="4"/>
      <c r="C5" s="4"/>
    </row>
    <row r="6" spans="1:3" ht="12.75">
      <c r="A6" t="s">
        <v>2</v>
      </c>
      <c r="B6" s="4" t="s">
        <v>17</v>
      </c>
      <c r="C6" s="4" t="s">
        <v>15</v>
      </c>
    </row>
    <row r="7" spans="1:2" ht="12.75">
      <c r="A7">
        <v>0</v>
      </c>
      <c r="B7" s="3">
        <f aca="true" t="shared" si="0" ref="B7:B32">(A7-1)*EXP(aa*(1-A7))</f>
        <v>-3.287081207383118</v>
      </c>
    </row>
    <row r="8" spans="1:2" ht="12.75">
      <c r="A8">
        <v>0.2</v>
      </c>
      <c r="B8" s="3">
        <f t="shared" si="0"/>
        <v>-2.0727090028025072</v>
      </c>
    </row>
    <row r="9" spans="1:2" ht="12.75">
      <c r="A9">
        <v>0.4</v>
      </c>
      <c r="B9" s="3">
        <f t="shared" si="0"/>
        <v>-1.225286110397416</v>
      </c>
    </row>
    <row r="10" spans="1:2" ht="12.75">
      <c r="A10">
        <v>0.6</v>
      </c>
      <c r="B10" s="3">
        <f t="shared" si="0"/>
        <v>-0.6438492063833747</v>
      </c>
    </row>
    <row r="11" spans="1:2" ht="12.75">
      <c r="A11">
        <v>0.8</v>
      </c>
      <c r="B11" s="3">
        <f t="shared" si="0"/>
        <v>-0.2537418385649821</v>
      </c>
    </row>
    <row r="12" spans="1:2" ht="12.75">
      <c r="A12">
        <v>1</v>
      </c>
      <c r="B12" s="3">
        <f t="shared" si="0"/>
        <v>0</v>
      </c>
    </row>
    <row r="13" spans="1:2" ht="12.75">
      <c r="A13">
        <v>1.2</v>
      </c>
      <c r="B13" s="3">
        <f t="shared" si="0"/>
        <v>0.15764053821875407</v>
      </c>
    </row>
    <row r="14" spans="1:2" ht="12.75">
      <c r="A14">
        <v>1.4</v>
      </c>
      <c r="B14" s="3">
        <f t="shared" si="0"/>
        <v>0.24850539289898466</v>
      </c>
    </row>
    <row r="15" spans="1:2" ht="12.75">
      <c r="A15">
        <v>1.6</v>
      </c>
      <c r="B15" s="3">
        <f t="shared" si="0"/>
        <v>0.29380892915144174</v>
      </c>
    </row>
    <row r="16" spans="1:2" ht="12.75">
      <c r="A16">
        <v>1.8</v>
      </c>
      <c r="B16" s="3">
        <f t="shared" si="0"/>
        <v>0.30877465149939376</v>
      </c>
    </row>
    <row r="17" spans="1:2" ht="12.75">
      <c r="A17">
        <v>2</v>
      </c>
      <c r="B17" s="3">
        <f t="shared" si="0"/>
        <v>0.3042212640667041</v>
      </c>
    </row>
    <row r="18" spans="1:2" ht="12.75">
      <c r="A18">
        <v>2.2</v>
      </c>
      <c r="B18" s="3">
        <f t="shared" si="0"/>
        <v>0.2877456228303896</v>
      </c>
    </row>
    <row r="19" spans="1:2" ht="12.75">
      <c r="A19">
        <v>2.4</v>
      </c>
      <c r="B19" s="3">
        <f t="shared" si="0"/>
        <v>0.2646021866429272</v>
      </c>
    </row>
    <row r="20" spans="1:2" ht="12.75">
      <c r="A20">
        <v>2.6</v>
      </c>
      <c r="B20" s="3">
        <f t="shared" si="0"/>
        <v>0.23835446352143014</v>
      </c>
    </row>
    <row r="21" spans="1:2" ht="12.75">
      <c r="A21">
        <v>2.8</v>
      </c>
      <c r="B21" s="3">
        <f t="shared" si="0"/>
        <v>0.21135558327952855</v>
      </c>
    </row>
    <row r="22" spans="1:2" ht="12.75">
      <c r="A22">
        <v>3</v>
      </c>
      <c r="B22" s="3">
        <f t="shared" si="0"/>
        <v>0.18510115502068658</v>
      </c>
    </row>
    <row r="23" spans="1:2" ht="12.75">
      <c r="A23">
        <v>3.2</v>
      </c>
      <c r="B23" s="3">
        <f t="shared" si="0"/>
        <v>0.16048695136305738</v>
      </c>
    </row>
    <row r="24" spans="1:2" ht="12.75">
      <c r="A24">
        <v>3.4</v>
      </c>
      <c r="B24" s="3">
        <f t="shared" si="0"/>
        <v>0.13799590576341475</v>
      </c>
    </row>
    <row r="25" spans="1:2" ht="12.75">
      <c r="A25">
        <v>3.6</v>
      </c>
      <c r="B25" s="3">
        <f t="shared" si="0"/>
        <v>0.11783280630619969</v>
      </c>
    </row>
    <row r="26" spans="1:2" ht="12.75">
      <c r="A26">
        <v>3.8</v>
      </c>
      <c r="B26" s="3">
        <f t="shared" si="0"/>
        <v>0.10002045310888356</v>
      </c>
    </row>
    <row r="27" spans="1:2" ht="12.75">
      <c r="A27">
        <v>4</v>
      </c>
      <c r="B27" s="3">
        <f t="shared" si="0"/>
        <v>0.08446756104090032</v>
      </c>
    </row>
    <row r="28" spans="1:2" ht="12.75">
      <c r="A28">
        <v>4.2</v>
      </c>
      <c r="B28" s="3">
        <f t="shared" si="0"/>
        <v>0.07101606285073596</v>
      </c>
    </row>
    <row r="29" spans="1:2" ht="12.75">
      <c r="A29">
        <v>4.4</v>
      </c>
      <c r="B29" s="3">
        <f t="shared" si="0"/>
        <v>0.05947349259044905</v>
      </c>
    </row>
    <row r="30" spans="1:2" ht="12.75">
      <c r="A30">
        <v>4.6</v>
      </c>
      <c r="B30" s="3">
        <f t="shared" si="0"/>
        <v>0.04963464731492192</v>
      </c>
    </row>
    <row r="31" spans="1:2" ht="12.75">
      <c r="A31">
        <v>4.8</v>
      </c>
      <c r="B31" s="3">
        <f t="shared" si="0"/>
        <v>0.04129561606206231</v>
      </c>
    </row>
    <row r="32" spans="1:2" ht="12.75">
      <c r="A32">
        <v>5</v>
      </c>
      <c r="B32" s="3">
        <f t="shared" si="0"/>
        <v>0.03426243758999224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Lüneburg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Prof. Dr. Dörte Haftendorn</dc:creator>
  <cp:keywords/>
  <dc:description/>
  <cp:lastModifiedBy>Prof. Dr. Dörte Haftendorn</cp:lastModifiedBy>
  <cp:lastPrinted>2004-01-08T00:50:13Z</cp:lastPrinted>
  <dcterms:created xsi:type="dcterms:W3CDTF">2004-01-07T22:58:49Z</dcterms:created>
  <dcterms:modified xsi:type="dcterms:W3CDTF">2004-07-09T17:09:10Z</dcterms:modified>
  <cp:category/>
  <cp:version/>
  <cp:contentType/>
  <cp:contentStatus/>
</cp:coreProperties>
</file>